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3" activeTab="3"/>
  </bookViews>
  <sheets>
    <sheet name="OTCHET F" sheetId="1" state="hidden" r:id="rId1"/>
    <sheet name="INF" sheetId="2" state="hidden" r:id="rId2"/>
    <sheet name="list" sheetId="3" state="hidden" r:id="rId3"/>
    <sheet name="OTCHET-agregirani pokazateli" sheetId="4" r:id="rId4"/>
    <sheet name="Sheet3" sheetId="5" r:id="rId5"/>
  </sheets>
  <externalReferences>
    <externalReference r:id="rId8"/>
    <externalReference r:id="rId9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3">'OTCHET-agregirani pokazateli'!$B$8:$J$112</definedName>
    <definedName name="_xlnm.Print_Titles" localSheetId="3">'OTCHET-agregirani pokazateli'!$15:$20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<sst xmlns="http://schemas.openxmlformats.org/spreadsheetml/2006/main" count="2133" uniqueCount="1627">
  <si>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</si>
  <si>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</si>
  <si>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</si>
  <si>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</si>
  <si>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</si>
  <si>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</si>
  <si>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</si>
  <si>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</si>
  <si>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</si>
  <si>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</si>
  <si>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</si>
  <si>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</si>
  <si>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</si>
  <si>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</si>
  <si>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</si>
  <si>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</si>
  <si>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</si>
  <si>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</si>
  <si>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</si>
  <si>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</si>
  <si>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</si>
  <si>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</si>
  <si>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</si>
  <si>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</si>
  <si>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</si>
  <si>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</si>
  <si>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</si>
  <si>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</si>
  <si>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</si>
  <si>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</si>
  <si>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</si>
  <si>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</si>
  <si>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</si>
  <si>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</si>
  <si>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</si>
  <si>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</si>
  <si>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</si>
  <si>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</si>
  <si>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</si>
  <si>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</si>
  <si>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</si>
  <si>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</si>
  <si>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</si>
  <si>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</si>
  <si>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</si>
  <si>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</si>
  <si>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</si>
  <si>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</si>
  <si>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</si>
  <si>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</si>
  <si>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</si>
  <si>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</si>
  <si>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</si>
  <si>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</si>
  <si>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</si>
  <si>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</si>
  <si>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</si>
  <si>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</si>
  <si>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</si>
  <si>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</si>
  <si>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</si>
  <si>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</si>
  <si>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</si>
  <si>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</si>
  <si>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</si>
  <si>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</si>
  <si>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</si>
  <si>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</si>
  <si>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</si>
  <si>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</si>
  <si>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</si>
  <si>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</si>
  <si>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</si>
  <si>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</si>
  <si>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</si>
  <si>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</si>
  <si>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</si>
  <si>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</si>
  <si>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</si>
  <si>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</si>
  <si>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</si>
  <si>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</si>
  <si>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</si>
  <si>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</si>
  <si>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</si>
  <si>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</si>
  <si>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</si>
  <si>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</si>
  <si>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</si>
  <si>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</si>
  <si>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</si>
  <si>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</si>
  <si>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</si>
  <si>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</si>
  <si>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</si>
  <si>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</si>
  <si>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</si>
  <si>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</si>
  <si>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</si>
  <si>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</si>
  <si>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</si>
  <si>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</si>
  <si>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</si>
  <si>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</si>
  <si>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</si>
  <si>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</si>
  <si>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</si>
  <si>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</si>
  <si>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</si>
  <si>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</si>
  <si>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</si>
  <si>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</si>
  <si>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</si>
  <si>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</si>
  <si>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</si>
  <si>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</si>
  <si>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</si>
  <si>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</si>
  <si>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</si>
  <si>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</si>
  <si>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</si>
  <si>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</si>
  <si>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</si>
  <si>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</si>
  <si>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</si>
  <si>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</si>
  <si>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</si>
  <si>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</si>
  <si>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</si>
  <si>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</si>
  <si>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</si>
  <si>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</si>
  <si>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</si>
  <si>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</si>
  <si>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</si>
  <si>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</si>
  <si>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</si>
  <si>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</si>
  <si>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</si>
  <si>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</si>
  <si>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</si>
  <si>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</si>
  <si>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</si>
  <si>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</si>
  <si>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</si>
  <si>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</si>
  <si>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</si>
  <si>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</si>
  <si>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</si>
  <si>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</si>
  <si>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</si>
  <si>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</si>
  <si>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</si>
  <si>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</si>
  <si>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</si>
  <si>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</si>
  <si>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</si>
  <si>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</si>
  <si>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</si>
  <si>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</si>
  <si>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</si>
  <si>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</si>
  <si>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</si>
  <si>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</si>
  <si>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</si>
  <si>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</si>
  <si>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</si>
  <si>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</si>
  <si>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</si>
  <si>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</si>
  <si>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</si>
  <si>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</si>
  <si>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</si>
  <si>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</si>
  <si>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</si>
  <si>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</si>
  <si>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</si>
  <si>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</si>
  <si>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</si>
  <si>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</si>
  <si>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</si>
  <si>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</si>
  <si>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</si>
  <si>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</si>
  <si>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</si>
  <si>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</si>
  <si>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</si>
  <si>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</si>
  <si>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</si>
  <si>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</si>
  <si>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</si>
  <si>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</si>
  <si>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</si>
  <si>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</si>
  <si>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</si>
  <si>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</si>
  <si>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</si>
  <si>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</si>
  <si>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</si>
  <si>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</si>
  <si>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</si>
  <si>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</si>
  <si>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</si>
  <si>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</si>
  <si>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</si>
  <si>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</si>
  <si>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</si>
  <si>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</si>
  <si>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</si>
  <si>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</si>
  <si>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</si>
  <si>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</si>
  <si>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</si>
  <si>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</si>
  <si>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</si>
  <si>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</si>
  <si>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</si>
  <si>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</si>
  <si>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</si>
  <si>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</si>
  <si>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</si>
  <si>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</si>
  <si>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</si>
  <si>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</si>
  <si>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</si>
  <si>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</si>
  <si>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</si>
  <si>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</si>
  <si>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</si>
  <si>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</si>
  <si>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</si>
  <si>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</si>
  <si>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</si>
  <si>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</si>
  <si>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</si>
  <si>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</si>
  <si>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</si>
  <si>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</si>
  <si>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</si>
  <si>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</si>
  <si>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</si>
  <si>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</si>
  <si>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</si>
  <si>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</si>
  <si>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</si>
  <si>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</si>
  <si>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</si>
  <si>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</si>
  <si>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</si>
  <si>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</si>
  <si>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</si>
  <si>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</si>
  <si>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</si>
  <si>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</si>
  <si>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</si>
  <si>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</si>
  <si>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</si>
  <si>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</si>
  <si>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</si>
  <si>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</si>
  <si>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</si>
  <si>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</si>
  <si>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</si>
  <si>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</si>
  <si>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</si>
  <si>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</si>
  <si>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</si>
  <si>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</si>
  <si>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</si>
  <si>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</si>
  <si>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</si>
  <si>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</si>
  <si>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</si>
  <si>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</si>
  <si>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</si>
  <si>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</si>
  <si>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</si>
  <si>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</si>
  <si>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</si>
  <si>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</si>
  <si>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</si>
  <si>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</si>
  <si>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</si>
  <si>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</si>
  <si>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</si>
  <si>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</si>
  <si>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</si>
  <si>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</si>
  <si>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</si>
  <si>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</si>
  <si>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</si>
  <si>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</si>
  <si>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</si>
  <si>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</si>
  <si>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</si>
  <si>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</si>
  <si>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</si>
  <si>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</si>
  <si>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</si>
  <si>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</si>
  <si>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</si>
  <si>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</si>
  <si>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</si>
  <si>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</si>
  <si>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</si>
  <si>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</si>
  <si>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</si>
  <si>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</si>
  <si>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</si>
  <si>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</si>
  <si>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</si>
  <si>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</si>
  <si>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</si>
  <si>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</si>
  <si>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</si>
  <si>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</si>
  <si>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</si>
  <si>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</si>
  <si>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</si>
  <si>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</si>
  <si>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</si>
  <si>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</si>
  <si>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</si>
  <si>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</si>
  <si>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</si>
  <si>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</si>
  <si>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</si>
  <si>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</si>
  <si>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</si>
  <si>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</si>
  <si>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</si>
  <si>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</si>
  <si>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</si>
  <si>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</si>
  <si>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</si>
  <si>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</si>
  <si>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</si>
  <si>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</si>
  <si>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</si>
  <si>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</si>
  <si>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</si>
  <si>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</si>
  <si>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</si>
  <si>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</si>
  <si>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</si>
  <si>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</si>
  <si>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</si>
  <si>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</si>
  <si>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</si>
  <si>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</si>
  <si>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</si>
  <si>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</si>
  <si>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</si>
  <si>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</si>
  <si>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</si>
  <si>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</si>
  <si>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</si>
  <si>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</si>
  <si>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</si>
  <si>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</si>
  <si>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</si>
  <si>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</si>
  <si>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</si>
  <si>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</si>
  <si>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</si>
  <si>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</si>
  <si>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</si>
  <si>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</si>
  <si>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</si>
  <si>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</si>
  <si>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</si>
  <si>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</si>
  <si>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</si>
  <si>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</si>
  <si>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</si>
  <si>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</si>
  <si>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</si>
  <si>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</si>
  <si>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</si>
  <si>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</si>
  <si>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</si>
  <si>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</si>
  <si>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</si>
  <si>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</si>
  <si>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</si>
  <si>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</si>
  <si>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</si>
  <si>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</si>
  <si>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</si>
  <si>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</si>
  <si>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</si>
  <si>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</si>
  <si>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</si>
  <si>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</si>
  <si>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</si>
  <si>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</si>
  <si>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</si>
  <si>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</si>
  <si>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</si>
  <si>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</si>
  <si>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</si>
  <si>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</si>
  <si>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</si>
  <si>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</si>
  <si>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</si>
  <si>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</si>
  <si>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</si>
  <si>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</si>
  <si>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</si>
  <si>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</si>
  <si>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</si>
  <si>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</si>
  <si>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</si>
  <si>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</si>
  <si>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</si>
  <si>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</si>
  <si>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</si>
  <si>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</si>
  <si>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</si>
  <si>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</si>
  <si>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</si>
  <si>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</si>
  <si>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</si>
  <si>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</si>
  <si>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</si>
  <si>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</si>
  <si>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</si>
  <si>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</si>
  <si>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</si>
  <si>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</si>
  <si>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</si>
  <si>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</si>
  <si>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</si>
  <si>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</si>
  <si>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</si>
  <si>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</si>
  <si>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</si>
  <si>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</si>
  <si>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</si>
  <si>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</si>
  <si>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</si>
  <si>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</si>
  <si>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</si>
  <si>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</si>
  <si>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</si>
  <si>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</si>
  <si>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</si>
  <si>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</si>
  <si>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</si>
  <si>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</si>
  <si>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</si>
  <si>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</si>
  <si>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</si>
  <si>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</si>
  <si>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</si>
  <si>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</si>
  <si>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</si>
  <si>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</si>
  <si>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</si>
  <si>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</si>
  <si>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</si>
  <si>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</si>
  <si>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</si>
  <si>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</si>
  <si>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</si>
  <si>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</si>
  <si>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</si>
  <si>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</si>
  <si>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</si>
  <si>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</si>
  <si>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</si>
  <si>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</si>
  <si>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</si>
  <si>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</si>
  <si>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</si>
  <si>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</si>
  <si>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</si>
  <si>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</si>
  <si>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</si>
  <si>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</si>
  <si>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</si>
  <si>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</si>
  <si>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</si>
  <si>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</si>
  <si>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</si>
  <si>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</si>
  <si>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</si>
  <si>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</si>
  <si>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</si>
  <si>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</si>
  <si>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</si>
  <si>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</si>
  <si>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</si>
  <si>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</si>
  <si>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</si>
  <si>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</si>
  <si>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</si>
  <si>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</si>
  <si>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</si>
  <si>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</si>
  <si>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</si>
  <si>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</si>
  <si>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</si>
  <si>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</si>
  <si>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</si>
  <si>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</si>
  <si>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</si>
  <si>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</si>
  <si>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</si>
  <si>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</si>
  <si>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</si>
  <si>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</si>
  <si>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</si>
  <si>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</si>
  <si>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</si>
  <si>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</si>
  <si>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</si>
  <si>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</si>
  <si>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</si>
  <si>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</si>
  <si>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</si>
  <si>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</si>
  <si>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</si>
  <si>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</si>
  <si>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</si>
  <si>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</si>
  <si>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</si>
  <si>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</si>
  <si>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</si>
  <si>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</si>
  <si>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</si>
  <si>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</si>
  <si>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</si>
  <si>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</si>
  <si>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</si>
  <si>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</si>
  <si>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</si>
  <si>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</si>
  <si>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</si>
  <si>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</si>
  <si>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</si>
  <si>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</si>
  <si>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</si>
  <si>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</si>
  <si>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</si>
  <si>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</si>
  <si>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</si>
  <si>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</si>
  <si>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</si>
  <si>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</si>
  <si>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</si>
  <si>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</si>
  <si>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</si>
  <si>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</si>
  <si>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</si>
  <si>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</si>
  <si>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</si>
  <si>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</si>
  <si>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</si>
  <si>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</si>
  <si>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</si>
  <si>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</si>
  <si>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</si>
  <si>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</si>
  <si>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</si>
  <si>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</si>
  <si>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</si>
  <si>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</si>
  <si>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</si>
  <si>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</si>
  <si>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</si>
  <si>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</si>
  <si>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</si>
  <si>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</si>
  <si>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</si>
  <si>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</si>
  <si>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</si>
  <si>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</si>
  <si>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</si>
  <si>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</si>
  <si>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</si>
  <si>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</si>
  <si>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</si>
  <si>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</si>
  <si>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</si>
  <si>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</si>
  <si>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</si>
  <si>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</si>
  <si>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</si>
  <si>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</si>
  <si>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</si>
  <si>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</si>
  <si>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</si>
  <si>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</si>
  <si>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</si>
  <si>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</si>
  <si>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</si>
  <si>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</si>
  <si>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</si>
  <si>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</si>
  <si>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</si>
  <si>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</si>
  <si>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</si>
  <si>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</si>
  <si>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</si>
  <si>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</si>
  <si>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</si>
  <si>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</si>
  <si>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</si>
  <si>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</si>
  <si>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</si>
  <si>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</si>
  <si>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</si>
  <si>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</si>
  <si>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</si>
  <si>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</si>
  <si>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</si>
  <si>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</si>
  <si>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</si>
  <si>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</si>
  <si>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</si>
  <si>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</si>
  <si>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</si>
  <si>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</si>
  <si>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</si>
  <si>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</si>
  <si>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</si>
  <si>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</si>
  <si>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</si>
  <si>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</si>
  <si>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</si>
  <si>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</si>
  <si>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</si>
  <si>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</si>
  <si>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</si>
  <si>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</si>
  <si>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</si>
  <si>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</si>
  <si>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</si>
  <si>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</si>
  <si>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</si>
  <si>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</si>
  <si>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</si>
  <si>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</si>
  <si>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</si>
  <si>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</si>
  <si>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</si>
  <si>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</si>
  <si>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</si>
  <si>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</si>
  <si>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</si>
  <si>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</si>
  <si>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</si>
  <si>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</si>
  <si>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</si>
  <si>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</si>
  <si>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</si>
  <si>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</si>
  <si>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</si>
  <si>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</si>
  <si>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</si>
  <si>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</si>
  <si>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</si>
  <si>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</si>
  <si>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</si>
  <si>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</si>
  <si>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</si>
  <si>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</si>
  <si>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</si>
  <si>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</si>
  <si>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</si>
  <si>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</si>
  <si>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</si>
  <si>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</si>
  <si>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</si>
  <si>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</si>
  <si>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</si>
  <si>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</si>
  <si>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</si>
  <si>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</si>
  <si>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</si>
  <si>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</si>
  <si>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</si>
  <si>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</si>
  <si>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</si>
  <si>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</si>
  <si>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</si>
  <si>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</si>
  <si>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</si>
  <si>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</si>
  <si>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</si>
  <si>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</si>
  <si>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</si>
  <si>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</si>
  <si>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</si>
  <si>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</si>
  <si>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</si>
  <si>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</si>
  <si>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</si>
  <si>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</si>
  <si>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</si>
  <si>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</si>
  <si>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</si>
  <si>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</si>
  <si>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</si>
  <si>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</si>
  <si>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</si>
  <si>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</si>
  <si>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</si>
  <si>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</si>
  <si>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</si>
  <si>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</si>
  <si>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</si>
  <si>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</si>
  <si>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</si>
  <si>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</si>
  <si>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</si>
  <si>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</si>
  <si>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</si>
  <si>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</si>
  <si>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</si>
  <si>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</si>
  <si>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</si>
  <si>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</si>
  <si>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</si>
  <si>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</si>
  <si>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</si>
  <si>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</si>
  <si>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</si>
  <si>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</si>
  <si>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</si>
  <si>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</si>
  <si>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</si>
  <si>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</si>
  <si>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</si>
  <si>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</si>
  <si>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</si>
  <si>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</si>
  <si>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</si>
  <si>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</si>
  <si>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</si>
  <si>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</si>
  <si>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</si>
  <si>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</si>
  <si>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</si>
  <si>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</si>
  <si>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</si>
  <si>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</si>
  <si>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</si>
  <si>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</si>
  <si>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</si>
  <si>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</si>
  <si>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</si>
  <si>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</si>
  <si>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</si>
  <si>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</si>
  <si>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</si>
  <si>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</si>
  <si>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</si>
  <si>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</si>
  <si>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</si>
  <si>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</si>
  <si>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</si>
  <si>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</si>
  <si>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</si>
  <si>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</si>
  <si>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</si>
  <si>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</si>
  <si>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</si>
  <si>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</si>
  <si>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</si>
  <si>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</si>
  <si>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</si>
  <si>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</si>
  <si>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</si>
  <si>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</si>
  <si>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</si>
  <si>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</si>
  <si>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</si>
  <si>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</si>
  <si>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</si>
  <si>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</si>
  <si>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</si>
  <si>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</si>
  <si>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</si>
  <si>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</si>
  <si>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</si>
  <si>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</si>
  <si>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</si>
  <si>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</si>
  <si>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</si>
  <si>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</si>
  <si>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</si>
  <si>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</si>
  <si>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</si>
  <si>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</si>
  <si>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</si>
  <si>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</si>
  <si>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</si>
  <si>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</si>
  <si>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</si>
  <si>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</si>
  <si>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</si>
  <si>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</si>
  <si>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</si>
  <si>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</si>
  <si>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</si>
  <si>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</si>
  <si>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</si>
  <si>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</si>
  <si>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</si>
  <si>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</si>
  <si>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</si>
  <si>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</si>
  <si>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</si>
  <si>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</si>
  <si>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</si>
  <si>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</si>
  <si>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</si>
  <si>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</si>
  <si>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</si>
  <si>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</si>
  <si>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</si>
  <si>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</si>
  <si>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</si>
  <si>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</si>
  <si>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</si>
  <si>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</si>
  <si>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</si>
  <si>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</si>
  <si>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</si>
  <si>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</si>
  <si>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</si>
  <si>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</si>
  <si>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</si>
  <si>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</si>
  <si>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</si>
  <si>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</si>
  <si>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</si>
  <si>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</si>
  <si>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</si>
  <si>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</si>
  <si>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</si>
  <si>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</si>
  <si>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</si>
  <si>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</si>
  <si>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</si>
  <si>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</si>
  <si>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</si>
  <si>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</si>
  <si>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</si>
  <si>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</si>
  <si>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</si>
  <si>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</si>
  <si>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</si>
  <si>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</si>
  <si>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</si>
  <si>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</si>
  <si>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</si>
  <si>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</si>
  <si>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</si>
  <si>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</si>
  <si>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</si>
  <si>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</si>
  <si>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</si>
  <si>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</si>
  <si>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</si>
  <si>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</si>
  <si>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</si>
  <si>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</si>
  <si>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</si>
  <si>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</si>
  <si>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</si>
  <si>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</si>
  <si>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</si>
  <si>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</si>
  <si>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</si>
  <si>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</si>
  <si>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</si>
  <si>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</si>
  <si>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</si>
  <si>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</si>
  <si>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</si>
  <si>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</si>
  <si>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</si>
  <si>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</si>
  <si>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</si>
  <si>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</si>
  <si>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</si>
  <si>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</si>
  <si>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</si>
  <si>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</si>
  <si>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</si>
  <si>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</si>
  <si>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</si>
  <si>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</si>
  <si>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</si>
  <si>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</si>
  <si>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</si>
  <si>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</si>
  <si>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</si>
  <si>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</si>
  <si>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</si>
  <si>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</si>
  <si>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</si>
  <si>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</si>
  <si>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</si>
  <si>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</si>
  <si>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</si>
  <si>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</si>
  <si>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</si>
  <si>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</si>
  <si>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</si>
  <si>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</si>
  <si>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</si>
  <si>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</si>
  <si>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</si>
  <si>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</si>
  <si>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</si>
  <si>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</si>
  <si>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</si>
  <si>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</si>
  <si>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</si>
  <si>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</si>
  <si>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</si>
  <si>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</si>
  <si>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</si>
  <si>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</si>
  <si>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</si>
  <si>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</si>
  <si>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</si>
  <si>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</si>
  <si>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</si>
  <si>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</si>
  <si>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</si>
  <si>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</si>
  <si>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</si>
  <si>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</si>
  <si>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</si>
  <si>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</si>
  <si>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</si>
  <si>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</si>
  <si>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</si>
  <si>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</si>
  <si>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</si>
  <si>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</si>
  <si>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</si>
  <si>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</si>
  <si>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</si>
  <si>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</si>
  <si>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</si>
  <si>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</si>
  <si>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</si>
  <si>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</si>
  <si>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</si>
  <si>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</si>
  <si>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</si>
  <si>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</si>
  <si>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</si>
  <si>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</si>
  <si>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</si>
  <si>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</si>
  <si>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</si>
  <si>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</si>
  <si>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</si>
  <si>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</si>
  <si>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</si>
  <si>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</si>
  <si>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</si>
  <si>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</si>
  <si>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</si>
  <si>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</si>
  <si>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</si>
  <si>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</si>
  <si>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</si>
  <si>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</si>
  <si>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</si>
  <si>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</si>
  <si>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</si>
  <si>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</si>
  <si>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</si>
  <si>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</si>
  <si>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</si>
  <si>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</si>
  <si>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</si>
  <si>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</si>
  <si>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</si>
  <si>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</si>
  <si>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</si>
  <si>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</si>
  <si>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</si>
  <si>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</si>
  <si>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</si>
  <si>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</si>
  <si>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</si>
  <si>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</si>
  <si>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</si>
  <si>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</si>
  <si>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</si>
  <si>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</si>
  <si>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</si>
  <si>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</si>
  <si>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</si>
  <si>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</si>
  <si>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</si>
  <si>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</si>
  <si>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</si>
  <si>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</si>
  <si>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</si>
  <si>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</si>
  <si>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</si>
  <si>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</si>
  <si>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</si>
  <si>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</si>
  <si>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</si>
  <si>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</si>
  <si>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</si>
  <si>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</si>
  <si>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</si>
  <si>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</si>
  <si>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</si>
  <si>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</si>
  <si>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</si>
  <si>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</si>
  <si>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</si>
  <si>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</si>
  <si>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</si>
  <si>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</si>
  <si>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</si>
  <si>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</si>
  <si>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</si>
  <si>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</si>
  <si>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</si>
  <si>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</si>
  <si>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</si>
  <si>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</si>
  <si>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</si>
  <si>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</si>
  <si>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</si>
  <si>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</si>
  <si>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</si>
  <si>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</si>
  <si>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</si>
  <si>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</si>
  <si>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</si>
  <si>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</si>
  <si>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</si>
  <si>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</si>
  <si>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</si>
  <si>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</si>
  <si>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</si>
  <si>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</si>
  <si>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</si>
  <si>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</si>
  <si>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</si>
  <si>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</si>
  <si>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</si>
  <si>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</si>
  <si>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</si>
  <si>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</si>
  <si>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</si>
  <si>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</si>
  <si>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</si>
  <si>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</si>
  <si>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</si>
  <si>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</si>
  <si>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</si>
  <si>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</si>
  <si>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</si>
  <si>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</si>
  <si>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</si>
  <si>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</si>
  <si>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</si>
  <si>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</si>
  <si>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</si>
  <si>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</si>
  <si>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</si>
  <si>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</si>
  <si>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</si>
  <si>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</si>
  <si>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</si>
  <si>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</si>
  <si>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</si>
  <si>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</si>
  <si>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</si>
  <si>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</si>
  <si>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</si>
  <si>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</si>
  <si>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</si>
  <si>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</si>
  <si>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</si>
  <si>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</si>
  <si>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</si>
  <si>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</si>
  <si>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</si>
  <si>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</si>
  <si>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</si>
  <si>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</si>
  <si>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</si>
  <si>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</si>
  <si>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</si>
  <si>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</si>
  <si>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</si>
  <si>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</si>
  <si>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</si>
  <si>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</si>
  <si>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</si>
  <si>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</si>
  <si>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</si>
  <si>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</si>
  <si>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</si>
  <si>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</si>
  <si>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</si>
  <si>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</si>
  <si>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</si>
  <si>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</si>
  <si>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</si>
  <si>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</si>
  <si>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</si>
  <si>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</si>
  <si>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</si>
  <si>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</si>
  <si>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</si>
  <si>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</si>
  <si>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</si>
  <si>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</si>
  <si>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</si>
  <si>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</si>
  <si>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</si>
  <si>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</si>
  <si>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</si>
  <si>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</si>
  <si>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</si>
  <si>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</si>
  <si>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</si>
  <si>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</si>
  <si>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</si>
  <si>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</si>
  <si>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</si>
  <si>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</si>
  <si>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</si>
  <si>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</si>
  <si>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</si>
  <si>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</si>
  <si>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</si>
  <si>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</si>
  <si>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</si>
  <si>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</si>
  <si>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</si>
  <si>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</si>
  <si>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</si>
  <si>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</si>
  <si>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</si>
  <si>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</si>
  <si>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</si>
  <si>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</si>
  <si>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</si>
  <si>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</si>
  <si>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</si>
  <si>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</si>
  <si>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</si>
  <si>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</si>
  <si>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</si>
  <si>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</si>
  <si>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</si>
  <si>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</si>
  <si>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</si>
  <si>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</si>
  <si>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</si>
  <si>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</si>
  <si>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</si>
  <si>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</si>
  <si>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</si>
  <si>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</si>
  <si>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</si>
  <si>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</si>
  <si>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</si>
  <si>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</si>
  <si>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</si>
  <si>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</si>
  <si>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</si>
  <si>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</si>
  <si>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</si>
  <si>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</si>
  <si>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</si>
  <si>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</si>
  <si>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</si>
  <si>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</si>
  <si>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</si>
  <si>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</si>
  <si>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</si>
  <si>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</si>
  <si>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</si>
  <si>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</si>
  <si>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</si>
  <si>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</si>
  <si>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</si>
  <si>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</si>
  <si>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</si>
  <si>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</si>
  <si>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</si>
  <si>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</si>
  <si>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</si>
  <si>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</si>
  <si>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</si>
  <si>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</si>
  <si>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</si>
  <si>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</si>
  <si>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</si>
  <si>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</si>
  <si>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</si>
  <si>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</si>
  <si>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</si>
  <si>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</si>
  <si>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</si>
  <si>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</si>
  <si>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</si>
  <si>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</si>
  <si>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</si>
  <si>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</si>
  <si>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</si>
  <si>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</si>
  <si>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</si>
  <si>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</si>
  <si>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</si>
  <si>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</si>
  <si>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</si>
  <si>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</si>
  <si>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</si>
  <si>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</si>
  <si>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</si>
  <si>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</si>
  <si>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</si>
  <si>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</si>
  <si>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</si>
  <si>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</si>
  <si>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</si>
  <si>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</si>
  <si>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</si>
  <si>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</si>
  <si>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</si>
  <si>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</si>
  <si>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</si>
  <si>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</si>
  <si>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</si>
  <si>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</si>
  <si>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</si>
  <si>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</si>
  <si>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</si>
  <si>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</si>
  <si>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</si>
  <si>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</si>
  <si>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</si>
  <si>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</si>
  <si>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</si>
  <si>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</si>
  <si>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</si>
  <si>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</si>
  <si>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</si>
  <si>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</si>
  <si>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</si>
  <si>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</si>
  <si>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</si>
  <si>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</si>
  <si>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</si>
  <si>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</si>
  <si>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</si>
  <si>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</si>
  <si>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</si>
  <si>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</si>
  <si>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</si>
  <si>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</si>
  <si>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</si>
  <si>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</si>
  <si>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</si>
  <si>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</si>
  <si>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</si>
  <si>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</si>
  <si>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</si>
  <si>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</si>
  <si>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</si>
  <si>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</si>
  <si>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</si>
  <si>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</si>
  <si>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</si>
  <si>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</si>
  <si>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</si>
  <si>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</si>
  <si>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</si>
  <si>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</si>
  <si>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</si>
  <si>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</si>
  <si>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</si>
  <si>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</si>
  <si>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</si>
  <si>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</si>
  <si>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</si>
  <si>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</si>
  <si>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</si>
  <si>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</si>
  <si>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</si>
  <si>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</si>
  <si>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</si>
  <si>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</si>
  <si>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</si>
  <si>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</si>
  <si>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</si>
  <si>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</si>
  <si>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</si>
  <si>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</si>
  <si>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</si>
  <si>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</si>
  <si>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</si>
  <si>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</si>
  <si>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</si>
  <si>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</si>
  <si>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</si>
  <si>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</si>
  <si>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</si>
  <si>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</si>
  <si>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</si>
  <si>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</si>
  <si>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</si>
  <si>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</si>
  <si>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</si>
  <si>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</si>
  <si>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</si>
  <si>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</si>
  <si>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</si>
  <si>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</si>
  <si>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</si>
  <si>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</si>
  <si>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</si>
  <si>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</si>
  <si>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</si>
  <si>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</si>
  <si>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</si>
  <si>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</si>
  <si>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</si>
  <si>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</si>
  <si>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</si>
  <si>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</si>
  <si>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</si>
  <si>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</si>
  <si>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</si>
  <si>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</si>
  <si>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</si>
  <si>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</si>
  <si>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</si>
  <si>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</si>
  <si>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</si>
  <si>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</si>
  <si>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</si>
  <si>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</si>
  <si>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</si>
  <si>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</si>
  <si>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</si>
  <si>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</si>
  <si>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</si>
  <si>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</si>
  <si>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</si>
  <si>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</si>
  <si>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</si>
  <si>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</si>
  <si>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</si>
  <si>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</si>
  <si>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</si>
  <si>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</si>
  <si>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</si>
  <si>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</si>
  <si>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</si>
  <si>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</si>
  <si>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</si>
  <si>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</si>
  <si>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</si>
  <si>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</si>
  <si>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</si>
  <si>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</si>
  <si>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</si>
  <si>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</si>
  <si>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</si>
  <si>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</si>
  <si>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</si>
  <si>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</si>
  <si>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</si>
  <si>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</si>
  <si>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</si>
  <si>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</si>
  <si>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</si>
  <si>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</si>
  <si>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</si>
  <si>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</si>
  <si>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</si>
  <si>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</si>
  <si>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</si>
  <si>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</si>
  <si>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</si>
  <si>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</si>
  <si>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</si>
  <si>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</si>
  <si>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</si>
  <si>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</si>
  <si>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</si>
  <si>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</si>
  <si>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</si>
  <si>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</si>
  <si>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</si>
  <si>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</si>
  <si>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</si>
  <si>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</si>
  <si>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</si>
  <si>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</si>
  <si>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</si>
  <si>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</si>
  <si>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</si>
  <si>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</si>
  <si>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</si>
  <si>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</si>
  <si>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</si>
  <si>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</si>
  <si>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</si>
  <si>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</si>
  <si>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</si>
  <si>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</si>
  <si>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</si>
  <si>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</si>
  <si>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</si>
  <si>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</si>
  <si>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</si>
  <si>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</si>
  <si>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</si>
  <si>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</si>
  <si>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</si>
  <si>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</si>
  <si>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</si>
  <si>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</si>
  <si>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</si>
  <si>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</si>
  <si>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</si>
  <si>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</si>
  <si>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</si>
  <si>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</si>
  <si>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</si>
  <si>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</si>
  <si>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</si>
  <si>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</si>
  <si>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</si>
  <si>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</si>
  <si>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</si>
  <si>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</si>
  <si>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</si>
  <si>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</si>
  <si>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</si>
  <si>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</si>
  <si>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</si>
  <si>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</si>
  <si>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</si>
  <si>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</si>
  <si>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</si>
  <si>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</si>
  <si>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</si>
  <si>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</si>
  <si>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</si>
  <si>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</si>
  <si>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</si>
  <si>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</si>
  <si>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</si>
  <si>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</si>
  <si>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</si>
  <si>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</si>
  <si>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</si>
  <si>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</si>
  <si>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</si>
  <si>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</si>
  <si>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</si>
  <si>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</si>
  <si>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</si>
  <si>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</si>
  <si>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</si>
  <si>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</si>
  <si>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</si>
  <si>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</si>
  <si>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</si>
  <si>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</si>
  <si>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</si>
  <si>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</si>
  <si>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</si>
  <si>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</si>
  <si>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</si>
  <si>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</si>
  <si>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</si>
  <si>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</si>
  <si>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</si>
  <si>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</si>
  <si>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</si>
  <si>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</si>
  <si>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</si>
  <si>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</si>
  <si>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</si>
  <si>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</si>
  <si>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</si>
  <si>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</si>
  <si>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</si>
  <si>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</si>
  <si>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</si>
  <si>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</si>
  <si>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</si>
  <si>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</si>
  <si>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</si>
  <si>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</si>
  <si>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</si>
  <si>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</si>
  <si>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</si>
  <si>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</si>
  <si>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</si>
  <si>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</si>
  <si>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</si>
  <si>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</si>
  <si>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</si>
  <si>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</si>
  <si>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</si>
  <si>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</si>
  <si>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</si>
  <si>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</si>
  <si>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</si>
  <si>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</si>
  <si>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</si>
  <si>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</si>
  <si>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</si>
  <si>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</si>
  <si>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</si>
  <si>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</si>
  <si>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</si>
  <si>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</si>
  <si>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</si>
  <si>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</si>
  <si>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</si>
  <si>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</si>
  <si>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</si>
  <si>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</si>
  <si>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</si>
  <si>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</si>
  <si>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</si>
  <si>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</si>
  <si>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</si>
  <si>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</si>
  <si>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</si>
  <si>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</si>
  <si>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</si>
  <si>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</si>
  <si>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</si>
  <si>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</si>
  <si>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</si>
  <si>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</si>
  <si>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</si>
  <si>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</si>
  <si>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</si>
  <si>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</si>
  <si>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</si>
  <si>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</si>
  <si>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</si>
  <si>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</si>
  <si>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</si>
  <si>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</si>
  <si>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</si>
  <si>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</si>
  <si>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</si>
  <si>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</si>
  <si>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</si>
  <si>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</si>
  <si>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</si>
  <si>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</si>
  <si>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</si>
  <si>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</si>
  <si>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</si>
  <si>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</si>
  <si>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</si>
  <si>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</si>
  <si>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</si>
  <si>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</si>
  <si>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</si>
  <si>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</si>
  <si>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</si>
  <si>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</si>
  <si>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</si>
  <si>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</si>
  <si>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</si>
  <si>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</si>
  <si>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</si>
  <si>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</si>
  <si>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</si>
  <si>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</si>
  <si>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</si>
  <si>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</si>
  <si>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</si>
  <si>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</si>
  <si>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</si>
  <si>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</si>
  <si>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</si>
  <si>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</si>
  <si>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</si>
  <si>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</si>
  <si>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</si>
  <si>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</si>
  <si>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</si>
  <si>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</si>
  <si>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</si>
  <si>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</si>
  <si>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</si>
  <si>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</si>
  <si>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</si>
  <si>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</si>
  <si>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</si>
  <si>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</si>
  <si>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</si>
  <si>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</si>
  <si>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 - СБОРНО</t>
  </si>
  <si>
    <t>b946</t>
  </si>
  <si>
    <t>d791</t>
  </si>
  <si>
    <t>c1132</t>
  </si>
  <si>
    <t>РУМЯНА ПЕТРОВА</t>
  </si>
  <si>
    <t>ВЕСЕЛИН ДАКОВ</t>
  </si>
  <si>
    <t>ВАЛЕРИЯ АПОСТОЛОВА</t>
  </si>
  <si>
    <t>940 25 82</t>
  </si>
  <si>
    <t>10 03 2016 г.</t>
  </si>
  <si>
    <t>СЕС - ДЕС</t>
  </si>
  <si>
    <t>ОТЧЕТ ЗА КАСОВОТО ИЗПЪЛНЕНИЕ НА СМЕТКИТЕ ЗА СРЕДСТВАТА ОТ ЕВРОПЕЙСКИЯ СЪЮЗ - ДЕС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</si>
</sst>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87" t="e">
        <f>#REF!</f>
        <v>#REF!</v>
      </c>
      <c r="C7" s="988"/>
      <c r="D7" s="98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89" t="e">
        <f>#REF!</f>
        <v>#REF!</v>
      </c>
      <c r="C9" s="990"/>
      <c r="D9" s="99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9" t="e">
        <f>#REF!</f>
        <v>#REF!</v>
      </c>
      <c r="C12" s="990"/>
      <c r="D12" s="99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995" t="s">
        <v>644</v>
      </c>
      <c r="D19" s="99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7" t="s">
        <v>862</v>
      </c>
      <c r="D20" s="99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77" t="s">
        <v>648</v>
      </c>
      <c r="D21" s="103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991" t="s">
        <v>649</v>
      </c>
      <c r="D22" s="99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5" t="s">
        <v>650</v>
      </c>
      <c r="D23" s="98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3" t="s">
        <v>651</v>
      </c>
      <c r="D24" s="99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5" t="s">
        <v>1088</v>
      </c>
      <c r="D25" s="98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5" t="s">
        <v>652</v>
      </c>
      <c r="D26" s="98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5" t="s">
        <v>863</v>
      </c>
      <c r="D27" s="98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5" t="s">
        <v>653</v>
      </c>
      <c r="D28" s="98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5" t="s">
        <v>654</v>
      </c>
      <c r="D29" s="98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5" t="s">
        <v>655</v>
      </c>
      <c r="D30" s="98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5" t="s">
        <v>656</v>
      </c>
      <c r="D31" s="98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5" t="s">
        <v>657</v>
      </c>
      <c r="D32" s="98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5" t="s">
        <v>658</v>
      </c>
      <c r="D33" s="98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5" t="s">
        <v>659</v>
      </c>
      <c r="D34" s="98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5" t="s">
        <v>660</v>
      </c>
      <c r="D35" s="98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9" t="s">
        <v>661</v>
      </c>
      <c r="D36" s="100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9" t="s">
        <v>370</v>
      </c>
      <c r="D37" s="100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5" t="s">
        <v>371</v>
      </c>
      <c r="D38" s="98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5" t="s">
        <v>666</v>
      </c>
      <c r="D39" s="98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5" t="s">
        <v>667</v>
      </c>
      <c r="D40" s="98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5" t="s">
        <v>668</v>
      </c>
      <c r="D41" s="98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5" t="s">
        <v>451</v>
      </c>
      <c r="D43" s="98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5" t="s">
        <v>452</v>
      </c>
      <c r="D44" s="98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85" t="s">
        <v>7</v>
      </c>
      <c r="D45" s="98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5" t="s">
        <v>8</v>
      </c>
      <c r="D46" s="98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5" t="s">
        <v>524</v>
      </c>
      <c r="D47" s="98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6" t="s">
        <v>525</v>
      </c>
      <c r="D48" s="100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8" t="e">
        <f>$B$7</f>
        <v>#REF!</v>
      </c>
      <c r="C54" s="1009"/>
      <c r="D54" s="100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1" t="e">
        <f>$B$9</f>
        <v>#REF!</v>
      </c>
      <c r="C56" s="1002"/>
      <c r="D56" s="100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1" t="e">
        <f>$B$12</f>
        <v>#REF!</v>
      </c>
      <c r="C59" s="1002"/>
      <c r="D59" s="100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17" t="s">
        <v>576</v>
      </c>
      <c r="D63" s="101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03" t="s">
        <v>1198</v>
      </c>
      <c r="M63" s="1003" t="s">
        <v>1199</v>
      </c>
      <c r="N63" s="1003" t="s">
        <v>1200</v>
      </c>
      <c r="O63" s="1003" t="s">
        <v>1201</v>
      </c>
    </row>
    <row r="64" spans="2:15" s="40" customFormat="1" ht="49.5" customHeight="1" thickBot="1">
      <c r="B64" s="81" t="s">
        <v>593</v>
      </c>
      <c r="C64" s="997" t="s">
        <v>864</v>
      </c>
      <c r="D64" s="101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04"/>
      <c r="M64" s="1004"/>
      <c r="N64" s="1010"/>
      <c r="O64" s="1010"/>
    </row>
    <row r="65" spans="2:15" s="40" customFormat="1" ht="21" thickBot="1">
      <c r="B65" s="82"/>
      <c r="C65" s="1015" t="s">
        <v>456</v>
      </c>
      <c r="D65" s="101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05"/>
      <c r="M65" s="1005"/>
      <c r="N65" s="1011"/>
      <c r="O65" s="1011"/>
    </row>
    <row r="66" spans="1:15" s="50" customFormat="1" ht="34.5" customHeight="1">
      <c r="A66" s="57">
        <v>5</v>
      </c>
      <c r="B66" s="48">
        <v>100</v>
      </c>
      <c r="C66" s="1021" t="s">
        <v>457</v>
      </c>
      <c r="D66" s="102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9" t="s">
        <v>460</v>
      </c>
      <c r="D67" s="100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5" t="s">
        <v>732</v>
      </c>
      <c r="D68" s="98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3" t="s">
        <v>738</v>
      </c>
      <c r="D69" s="102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9" t="s">
        <v>739</v>
      </c>
      <c r="D70" s="100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9" t="s">
        <v>526</v>
      </c>
      <c r="D71" s="102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9" t="s">
        <v>900</v>
      </c>
      <c r="D72" s="102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9" t="s">
        <v>757</v>
      </c>
      <c r="D73" s="102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9" t="s">
        <v>759</v>
      </c>
      <c r="D74" s="102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2" t="s">
        <v>760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2" t="s">
        <v>761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2" t="s">
        <v>1614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9" t="s">
        <v>762</v>
      </c>
      <c r="D78" s="102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9" t="s">
        <v>774</v>
      </c>
      <c r="D80" s="102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9" t="s">
        <v>775</v>
      </c>
      <c r="D81" s="102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9" t="s">
        <v>776</v>
      </c>
      <c r="D82" s="102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9" t="s">
        <v>777</v>
      </c>
      <c r="D83" s="102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9" t="s">
        <v>1216</v>
      </c>
      <c r="D84" s="102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9" t="s">
        <v>1212</v>
      </c>
      <c r="D85" s="102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9" t="s">
        <v>1615</v>
      </c>
      <c r="D86" s="102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2" t="s">
        <v>786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9" t="s">
        <v>530</v>
      </c>
      <c r="D88" s="102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4" t="s">
        <v>787</v>
      </c>
      <c r="D89" s="102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4" t="s">
        <v>788</v>
      </c>
      <c r="D90" s="102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4" t="s">
        <v>250</v>
      </c>
      <c r="D91" s="102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4" t="s">
        <v>799</v>
      </c>
      <c r="D92" s="102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9" t="s">
        <v>800</v>
      </c>
      <c r="D93" s="102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8" t="s">
        <v>805</v>
      </c>
      <c r="D94" s="102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30" t="s">
        <v>809</v>
      </c>
      <c r="D95" s="103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2" t="s">
        <v>810</v>
      </c>
      <c r="D96" s="103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8" t="e">
        <f>$B$7</f>
        <v>#REF!</v>
      </c>
      <c r="C99" s="1009"/>
      <c r="D99" s="100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01" t="e">
        <f>$B$9</f>
        <v>#REF!</v>
      </c>
      <c r="C101" s="1002"/>
      <c r="D101" s="100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1" t="e">
        <f>$B$12</f>
        <v>#REF!</v>
      </c>
      <c r="C104" s="1002"/>
      <c r="D104" s="100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33" t="s">
        <v>1072</v>
      </c>
      <c r="D108" s="103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35" t="s">
        <v>864</v>
      </c>
      <c r="D109" s="103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7" t="s">
        <v>311</v>
      </c>
      <c r="D110" s="103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39" t="s">
        <v>533</v>
      </c>
      <c r="D111" s="103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6" t="s">
        <v>1073</v>
      </c>
      <c r="D112" s="102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5" t="s">
        <v>534</v>
      </c>
      <c r="D113" s="98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0" t="s">
        <v>918</v>
      </c>
      <c r="D114" s="104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1" t="s">
        <v>791</v>
      </c>
      <c r="D115" s="102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9" t="s">
        <v>792</v>
      </c>
      <c r="D116" s="100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9" t="s">
        <v>793</v>
      </c>
      <c r="D117" s="105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6" t="s">
        <v>794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6" t="s">
        <v>314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6" t="s">
        <v>843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7" t="s">
        <v>796</v>
      </c>
      <c r="D123" s="104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3" t="s">
        <v>312</v>
      </c>
      <c r="D124" s="105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7" t="s">
        <v>313</v>
      </c>
      <c r="D125" s="103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51" t="s">
        <v>1062</v>
      </c>
      <c r="D126" s="105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6" t="s">
        <v>1063</v>
      </c>
      <c r="D127" s="102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5" t="s">
        <v>867</v>
      </c>
      <c r="D128" s="98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3" t="s">
        <v>797</v>
      </c>
      <c r="D129" s="99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3" t="s">
        <v>798</v>
      </c>
      <c r="D130" s="102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3" t="s">
        <v>1061</v>
      </c>
      <c r="D132" s="105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8" t="e">
        <f>$B$7</f>
        <v>#REF!</v>
      </c>
      <c r="C136" s="1009"/>
      <c r="D136" s="100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01" t="e">
        <f>$B$9</f>
        <v>#REF!</v>
      </c>
      <c r="C138" s="1002"/>
      <c r="D138" s="100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1" t="e">
        <f>$B$12</f>
        <v>#REF!</v>
      </c>
      <c r="C141" s="1002"/>
      <c r="D141" s="100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8" t="e">
        <f>$B$7</f>
        <v>#REF!</v>
      </c>
      <c r="C152" s="1009"/>
      <c r="D152" s="100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01" t="e">
        <f>$B$9</f>
        <v>#REF!</v>
      </c>
      <c r="C154" s="1002"/>
      <c r="D154" s="100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1" t="e">
        <f>$B$12</f>
        <v>#REF!</v>
      </c>
      <c r="C157" s="1002"/>
      <c r="D157" s="100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33" t="s">
        <v>840</v>
      </c>
      <c r="D161" s="99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7" t="s">
        <v>864</v>
      </c>
      <c r="D162" s="99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77" t="s">
        <v>841</v>
      </c>
      <c r="D163" s="103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7" t="s">
        <v>1065</v>
      </c>
      <c r="D164" s="102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9" t="s">
        <v>1066</v>
      </c>
      <c r="D165" s="102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9" t="s">
        <v>1067</v>
      </c>
      <c r="D166" s="102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2" t="s">
        <v>1068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5" t="s">
        <v>1069</v>
      </c>
      <c r="D168" s="105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9" t="s">
        <v>868</v>
      </c>
      <c r="D169" s="100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3" t="s">
        <v>869</v>
      </c>
      <c r="D170" s="102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3" t="s">
        <v>157</v>
      </c>
      <c r="D171" s="102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5" t="s">
        <v>870</v>
      </c>
      <c r="D172" s="98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9" t="s">
        <v>158</v>
      </c>
      <c r="D173" s="100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9" t="s">
        <v>159</v>
      </c>
      <c r="D174" s="100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3" t="s">
        <v>328</v>
      </c>
      <c r="D175" s="102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3" t="s">
        <v>1074</v>
      </c>
      <c r="D176" s="102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6" t="s">
        <v>919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9" t="s">
        <v>163</v>
      </c>
      <c r="D178" s="100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6" t="s">
        <v>1075</v>
      </c>
      <c r="D179" s="104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871</v>
      </c>
      <c r="D180" s="102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9" t="s">
        <v>872</v>
      </c>
      <c r="D181" s="100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873</v>
      </c>
      <c r="D182" s="106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874</v>
      </c>
      <c r="D183" s="102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8" t="s">
        <v>535</v>
      </c>
      <c r="D184" s="104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7" t="s">
        <v>1095</v>
      </c>
      <c r="D185" s="99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8" t="e">
        <f>$B$7</f>
        <v>#REF!</v>
      </c>
      <c r="C189" s="1009"/>
      <c r="D189" s="100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01" t="e">
        <f>$B$9</f>
        <v>#REF!</v>
      </c>
      <c r="C191" s="1002"/>
      <c r="D191" s="100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1" t="e">
        <f>$B$12</f>
        <v>#REF!</v>
      </c>
      <c r="C194" s="1002"/>
      <c r="D194" s="100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70" t="s">
        <v>875</v>
      </c>
      <c r="D198" s="99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1"/>
      <c r="D199" s="99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65" t="s">
        <v>877</v>
      </c>
      <c r="D200" s="106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74" t="s">
        <v>879</v>
      </c>
      <c r="D201" s="107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74" t="s">
        <v>881</v>
      </c>
      <c r="D202" s="107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61" t="s">
        <v>883</v>
      </c>
      <c r="D203" s="106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63" t="s">
        <v>885</v>
      </c>
      <c r="D204" s="106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76" t="s">
        <v>887</v>
      </c>
      <c r="D205" s="107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59" t="s">
        <v>889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59" t="s">
        <v>891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72" t="s">
        <v>893</v>
      </c>
      <c r="D208" s="107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8" t="s">
        <v>894</v>
      </c>
      <c r="D209" s="106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1619</v>
      </c>
      <c r="I2" s="10"/>
    </row>
    <row r="3" spans="1:9" ht="12.75">
      <c r="A3" s="10" t="s">
        <v>848</v>
      </c>
      <c r="B3" s="10" t="s">
        <v>1617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1618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79">
        <f>$B$7</f>
        <v>0</v>
      </c>
      <c r="J14" s="1080"/>
      <c r="K14" s="108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1">
        <f>$B$9</f>
        <v>0</v>
      </c>
      <c r="J16" s="1082"/>
      <c r="K16" s="108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84">
        <f>$B$12</f>
        <v>0</v>
      </c>
      <c r="J19" s="1085"/>
      <c r="K19" s="108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6" t="s">
        <v>457</v>
      </c>
      <c r="K30" s="109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88" t="s">
        <v>460</v>
      </c>
      <c r="K33" s="108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0" t="s">
        <v>732</v>
      </c>
      <c r="K39" s="109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3" t="s">
        <v>854</v>
      </c>
      <c r="K47" s="109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88" t="s">
        <v>739</v>
      </c>
      <c r="K48" s="108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526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900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757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759</v>
      </c>
      <c r="K79" s="109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1" t="s">
        <v>760</v>
      </c>
      <c r="K80" s="109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1" t="s">
        <v>761</v>
      </c>
      <c r="K81" s="109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1" t="s">
        <v>1210</v>
      </c>
      <c r="K82" s="109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762</v>
      </c>
      <c r="K83" s="108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87" t="s">
        <v>774</v>
      </c>
      <c r="K97" s="108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87" t="s">
        <v>775</v>
      </c>
      <c r="K98" s="108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87" t="s">
        <v>776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87" t="s">
        <v>777</v>
      </c>
      <c r="K100" s="108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87" t="s">
        <v>1216</v>
      </c>
      <c r="K107" s="108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87" t="s">
        <v>1212</v>
      </c>
      <c r="K111" s="108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87" t="s">
        <v>1213</v>
      </c>
      <c r="K112" s="108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091" t="s">
        <v>786</v>
      </c>
      <c r="K113" s="109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87" t="s">
        <v>530</v>
      </c>
      <c r="K114" s="108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89" t="s">
        <v>787</v>
      </c>
      <c r="K117" s="108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89" t="s">
        <v>788</v>
      </c>
      <c r="K118" s="108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89" t="s">
        <v>250</v>
      </c>
      <c r="K126" s="108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89" t="s">
        <v>799</v>
      </c>
      <c r="K129" s="108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87" t="s">
        <v>800</v>
      </c>
      <c r="K130" s="108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8" t="s">
        <v>1112</v>
      </c>
      <c r="K135" s="109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00" t="s">
        <v>809</v>
      </c>
      <c r="K140" s="110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79">
        <f>$B$7</f>
        <v>0</v>
      </c>
      <c r="J148" s="1080"/>
      <c r="K148" s="108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81">
        <f>$B$9</f>
        <v>0</v>
      </c>
      <c r="J150" s="1082"/>
      <c r="K150" s="108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84">
        <f>$B$12</f>
        <v>0</v>
      </c>
      <c r="J153" s="1085"/>
      <c r="K153" s="108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97" t="s">
        <v>310</v>
      </c>
      <c r="J181" s="1097"/>
      <c r="K181" s="109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4">
    <cfRule type="cellIs" priority="25" dxfId="36" operator="equal" stopIfTrue="1">
      <formula>0</formula>
    </cfRule>
  </conditionalFormatting>
  <conditionalFormatting sqref="M19">
    <cfRule type="cellIs" priority="24" dxfId="37" operator="equal" stopIfTrue="1">
      <formula>0</formula>
    </cfRule>
  </conditionalFormatting>
  <conditionalFormatting sqref="M153">
    <cfRule type="cellIs" priority="23" dxfId="37" operator="equal" stopIfTrue="1">
      <formula>0</formula>
    </cfRule>
  </conditionalFormatting>
  <conditionalFormatting sqref="K28">
    <cfRule type="cellIs" priority="22" dxfId="23" operator="notEqual" stopIfTrue="1">
      <formula>"ИЗБЕРЕТЕ ДЕЙНОСТ"</formula>
    </cfRule>
  </conditionalFormatting>
  <conditionalFormatting sqref="J28">
    <cfRule type="cellIs" priority="21" dxfId="23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26" sqref="B26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1626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42429</v>
      </c>
      <c r="G11" s="924" t="s">
        <v>1197</v>
      </c>
      <c r="H11" s="925">
        <v>0</v>
      </c>
      <c r="I11" s="1103">
        <v>0</v>
      </c>
      <c r="J11" s="1104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105" t="s">
        <v>1202</v>
      </c>
      <c r="J12" s="1105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106"/>
      <c r="J13" s="1106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106"/>
      <c r="J14" s="1106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96</v>
      </c>
      <c r="F15" s="893" t="s">
        <v>1625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107" t="s">
        <v>1153</v>
      </c>
      <c r="F17" s="1109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108"/>
      <c r="F18" s="1110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202767</v>
      </c>
      <c r="G22" s="527">
        <v>0</v>
      </c>
      <c r="H22" s="528">
        <v>0</v>
      </c>
      <c r="I22" s="528">
        <v>0</v>
      </c>
      <c r="J22" s="529">
        <v>202767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202767</v>
      </c>
      <c r="G37" s="566">
        <v>0</v>
      </c>
      <c r="H37" s="567">
        <v>0</v>
      </c>
      <c r="I37" s="567">
        <v>0</v>
      </c>
      <c r="J37" s="568">
        <v>202767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443487</v>
      </c>
      <c r="G38" s="569">
        <v>0</v>
      </c>
      <c r="H38" s="570">
        <v>0</v>
      </c>
      <c r="I38" s="570">
        <v>0</v>
      </c>
      <c r="J38" s="571">
        <v>443487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96923</v>
      </c>
      <c r="G39" s="530">
        <v>0</v>
      </c>
      <c r="H39" s="531">
        <v>0</v>
      </c>
      <c r="I39" s="531">
        <v>0</v>
      </c>
      <c r="J39" s="532">
        <v>96923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2481</v>
      </c>
      <c r="G40" s="554">
        <v>0</v>
      </c>
      <c r="H40" s="555">
        <v>0</v>
      </c>
      <c r="I40" s="555">
        <v>0</v>
      </c>
      <c r="J40" s="556">
        <v>2481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22010</v>
      </c>
      <c r="G41" s="554">
        <v>0</v>
      </c>
      <c r="H41" s="555">
        <v>0</v>
      </c>
      <c r="I41" s="555">
        <v>0</v>
      </c>
      <c r="J41" s="556">
        <v>22010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90227</v>
      </c>
      <c r="G42" s="554">
        <v>0</v>
      </c>
      <c r="H42" s="555">
        <v>0</v>
      </c>
      <c r="I42" s="555">
        <v>0</v>
      </c>
      <c r="J42" s="556">
        <v>90227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231846</v>
      </c>
      <c r="G48" s="554">
        <v>0</v>
      </c>
      <c r="H48" s="555">
        <v>0</v>
      </c>
      <c r="I48" s="555">
        <v>0</v>
      </c>
      <c r="J48" s="556">
        <v>231846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-116323</v>
      </c>
      <c r="G54" s="587">
        <v>0</v>
      </c>
      <c r="H54" s="588">
        <v>0</v>
      </c>
      <c r="I54" s="484">
        <v>0</v>
      </c>
      <c r="J54" s="589">
        <v>-116323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-116323</v>
      </c>
      <c r="G56" s="593">
        <v>0</v>
      </c>
      <c r="H56" s="594">
        <v>0</v>
      </c>
      <c r="I56" s="594">
        <v>0</v>
      </c>
      <c r="J56" s="595">
        <v>-116323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-357043</v>
      </c>
      <c r="G62" s="605">
        <v>0</v>
      </c>
      <c r="H62" s="606">
        <v>0</v>
      </c>
      <c r="I62" s="606">
        <v>0</v>
      </c>
      <c r="J62" s="607">
        <v>-357043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357043</v>
      </c>
      <c r="G64" s="608">
        <v>0</v>
      </c>
      <c r="H64" s="609">
        <v>0</v>
      </c>
      <c r="I64" s="609">
        <v>0</v>
      </c>
      <c r="J64" s="610">
        <v>357043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359956</v>
      </c>
      <c r="G84" s="596">
        <v>0</v>
      </c>
      <c r="H84" s="597">
        <v>0</v>
      </c>
      <c r="I84" s="597">
        <v>0</v>
      </c>
      <c r="J84" s="598">
        <v>359956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359956</v>
      </c>
      <c r="G86" s="620">
        <v>0</v>
      </c>
      <c r="H86" s="621">
        <v>0</v>
      </c>
      <c r="I86" s="621">
        <v>0</v>
      </c>
      <c r="J86" s="622">
        <v>359956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-2913</v>
      </c>
      <c r="G87" s="590">
        <v>0</v>
      </c>
      <c r="H87" s="591">
        <v>0</v>
      </c>
      <c r="I87" s="591">
        <v>0</v>
      </c>
      <c r="J87" s="592">
        <v>-2913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1623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111" t="s">
        <v>1130</v>
      </c>
      <c r="H106" s="1111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102" t="s">
        <v>1622</v>
      </c>
      <c r="F108" s="1102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102" t="s">
        <v>1620</v>
      </c>
      <c r="F112" s="1102"/>
      <c r="G112" s="883"/>
      <c r="H112" s="403"/>
      <c r="I112" s="1102" t="s">
        <v>1621</v>
      </c>
      <c r="J112" s="1102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8" operator="notEqual" stopIfTrue="1">
      <formula>0</formula>
    </cfRule>
  </conditionalFormatting>
  <conditionalFormatting sqref="E103:J103">
    <cfRule type="cellIs" priority="20" dxfId="38" operator="notEqual" stopIfTrue="1">
      <formula>0</formula>
    </cfRule>
  </conditionalFormatting>
  <conditionalFormatting sqref="G105:H105 B105">
    <cfRule type="cellIs" priority="19" dxfId="39" operator="equal" stopIfTrue="1">
      <formula>0</formula>
    </cfRule>
  </conditionalFormatting>
  <conditionalFormatting sqref="I112 E108">
    <cfRule type="cellIs" priority="18" dxfId="40" operator="equal" stopIfTrue="1">
      <formula>0</formula>
    </cfRule>
  </conditionalFormatting>
  <conditionalFormatting sqref="J105">
    <cfRule type="cellIs" priority="17" dxfId="41" operator="equal" stopIfTrue="1">
      <formula>0</formula>
    </cfRule>
  </conditionalFormatting>
  <conditionalFormatting sqref="E112:F112">
    <cfRule type="cellIs" priority="16" dxfId="40" operator="equal" stopIfTrue="1">
      <formula>0</formula>
    </cfRule>
  </conditionalFormatting>
  <conditionalFormatting sqref="E15">
    <cfRule type="cellIs" priority="11" dxfId="31" operator="equal" stopIfTrue="1">
      <formula>98</formula>
    </cfRule>
    <cfRule type="cellIs" priority="12" dxfId="32" operator="equal" stopIfTrue="1">
      <formula>96</formula>
    </cfRule>
    <cfRule type="cellIs" priority="13" dxfId="33" operator="equal" stopIfTrue="1">
      <formula>42</formula>
    </cfRule>
    <cfRule type="cellIs" priority="14" dxfId="34" operator="equal" stopIfTrue="1">
      <formula>97</formula>
    </cfRule>
    <cfRule type="cellIs" priority="15" dxfId="35" operator="equal" stopIfTrue="1">
      <formula>33</formula>
    </cfRule>
  </conditionalFormatting>
  <conditionalFormatting sqref="F15">
    <cfRule type="cellIs" priority="6" dxfId="35" operator="equal" stopIfTrue="1">
      <formula>"Чужди средства"</formula>
    </cfRule>
    <cfRule type="cellIs" priority="7" dxfId="34" operator="equal" stopIfTrue="1">
      <formula>"СЕС - ДМП"</formula>
    </cfRule>
    <cfRule type="cellIs" priority="8" dxfId="33" operator="equal" stopIfTrue="1">
      <formula>"СЕС - РА"</formula>
    </cfRule>
    <cfRule type="cellIs" priority="9" dxfId="32" operator="equal" stopIfTrue="1">
      <formula>"СЕС - ДЕС"</formula>
    </cfRule>
    <cfRule type="cellIs" priority="10" dxfId="31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2016-03-17T11:14:14Z</cp:lastPrinted>
  <dcterms:created xsi:type="dcterms:W3CDTF">1997-12-10T11:54:07Z</dcterms:created>
  <dcterms:modified xsi:type="dcterms:W3CDTF">2016-03-21T08:50:56Z</dcterms:modified>
  <cp:category/>
  <cp:version/>
  <cp:contentType/>
  <cp:contentStatus/>
</cp:coreProperties>
</file>