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3" activeTab="3"/>
  </bookViews>
  <sheets>
    <sheet name="OTCHET F" sheetId="1" state="hidden" r:id="rId1"/>
    <sheet name="INF" sheetId="2" state="hidden" r:id="rId2"/>
    <sheet name="list" sheetId="3" state="hidden" r:id="rId3"/>
    <sheet name="OTCHET-agregirani pokazateli" sheetId="4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3">'OTCHET-agregirani pokazateli'!$B$8:$J$112</definedName>
    <definedName name="_xlnm.Print_Titles" localSheetId="3">'OTCHET-agregirani pokazateli'!$15:$20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<sst xmlns="http://schemas.openxmlformats.org/spreadsheetml/2006/main" count="2133" uniqueCount="1627">
  <si>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</si>
  <si>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</si>
  <si>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</si>
  <si>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</si>
  <si>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</si>
  <si>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</si>
  <si>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</si>
  <si>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</si>
  <si>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</si>
  <si>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</si>
  <si>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</si>
  <si>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</si>
  <si>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</si>
  <si>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</si>
  <si>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</si>
  <si>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</si>
  <si>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</si>
  <si>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</si>
  <si>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</si>
  <si>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</si>
  <si>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</si>
  <si>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</si>
  <si>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</si>
  <si>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</si>
  <si>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</si>
  <si>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</si>
  <si>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</si>
  <si>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</si>
  <si>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</si>
  <si>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</si>
  <si>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</si>
  <si>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</si>
  <si>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</si>
  <si>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</si>
  <si>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</si>
  <si>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</si>
  <si>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</si>
  <si>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</si>
  <si>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</si>
  <si>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</si>
  <si>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</si>
  <si>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</si>
  <si>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</si>
  <si>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</si>
  <si>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</si>
  <si>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</si>
  <si>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</si>
  <si>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</si>
  <si>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</si>
  <si>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</si>
  <si>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</si>
  <si>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</si>
  <si>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</si>
  <si>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</si>
  <si>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</si>
  <si>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</si>
  <si>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</si>
  <si>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</si>
  <si>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</si>
  <si>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</si>
  <si>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</si>
  <si>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</si>
  <si>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</si>
  <si>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</si>
  <si>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</si>
  <si>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</si>
  <si>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</si>
  <si>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</si>
  <si>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</si>
  <si>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</si>
  <si>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</si>
  <si>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</si>
  <si>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</si>
  <si>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</si>
  <si>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</si>
  <si>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</si>
  <si>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</si>
  <si>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</si>
  <si>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</si>
  <si>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</si>
  <si>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</si>
  <si>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</si>
  <si>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</si>
  <si>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</si>
  <si>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</si>
  <si>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</si>
  <si>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</si>
  <si>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</si>
  <si>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</si>
  <si>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</si>
  <si>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</si>
  <si>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</si>
  <si>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</si>
  <si>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</si>
  <si>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</si>
  <si>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</si>
  <si>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</si>
  <si>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</si>
  <si>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</si>
  <si>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</si>
  <si>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</si>
  <si>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</si>
  <si>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</si>
  <si>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</si>
  <si>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</si>
  <si>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</si>
  <si>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</si>
  <si>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</si>
  <si>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</si>
  <si>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</si>
  <si>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</si>
  <si>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</si>
  <si>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</si>
  <si>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</si>
  <si>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</si>
  <si>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</si>
  <si>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</si>
  <si>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</si>
  <si>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</si>
  <si>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</si>
  <si>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</si>
  <si>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</si>
  <si>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</si>
  <si>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</si>
  <si>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</si>
  <si>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</si>
  <si>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</si>
  <si>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</si>
  <si>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</si>
  <si>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</si>
  <si>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</si>
  <si>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</si>
  <si>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</si>
  <si>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</si>
  <si>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</si>
  <si>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</si>
  <si>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</si>
  <si>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</si>
  <si>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</si>
  <si>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</si>
  <si>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</si>
  <si>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</si>
  <si>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</si>
  <si>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</si>
  <si>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</si>
  <si>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</si>
  <si>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</si>
  <si>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</si>
  <si>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</si>
  <si>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</si>
  <si>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</si>
  <si>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</si>
  <si>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</si>
  <si>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</si>
  <si>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</si>
  <si>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</si>
  <si>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</si>
  <si>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</si>
  <si>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</si>
  <si>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</si>
  <si>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</si>
  <si>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</si>
  <si>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</si>
  <si>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</si>
  <si>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</si>
  <si>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</si>
  <si>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</si>
  <si>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</si>
  <si>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</si>
  <si>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</si>
  <si>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</si>
  <si>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</si>
  <si>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</si>
  <si>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</si>
  <si>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</si>
  <si>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</si>
  <si>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</si>
  <si>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</si>
  <si>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</si>
  <si>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</si>
  <si>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</si>
  <si>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</si>
  <si>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</si>
  <si>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</si>
  <si>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</si>
  <si>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</si>
  <si>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</si>
  <si>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</si>
  <si>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</si>
  <si>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</si>
  <si>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</si>
  <si>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</si>
  <si>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</si>
  <si>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</si>
  <si>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</si>
  <si>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</si>
  <si>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</si>
  <si>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</si>
  <si>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</si>
  <si>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</si>
  <si>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</si>
  <si>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</si>
  <si>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</si>
  <si>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</si>
  <si>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</si>
  <si>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</si>
  <si>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</si>
  <si>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</si>
  <si>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</si>
  <si>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</si>
  <si>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</si>
  <si>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</si>
  <si>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</si>
  <si>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</si>
  <si>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</si>
  <si>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</si>
  <si>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</si>
  <si>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</si>
  <si>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</si>
  <si>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</si>
  <si>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</si>
  <si>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</si>
  <si>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</si>
  <si>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</si>
  <si>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</si>
  <si>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</si>
  <si>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</si>
  <si>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</si>
  <si>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</si>
  <si>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</si>
  <si>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</si>
  <si>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</si>
  <si>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</si>
  <si>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</si>
  <si>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</si>
  <si>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</si>
  <si>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</si>
  <si>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</si>
  <si>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</si>
  <si>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</si>
  <si>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</si>
  <si>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</si>
  <si>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</si>
  <si>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</si>
  <si>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</si>
  <si>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</si>
  <si>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</si>
  <si>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</si>
  <si>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</si>
  <si>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</si>
  <si>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</si>
  <si>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</si>
  <si>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</si>
  <si>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</si>
  <si>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</si>
  <si>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</si>
  <si>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</si>
  <si>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</si>
  <si>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</si>
  <si>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</si>
  <si>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</si>
  <si>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</si>
  <si>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</si>
  <si>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</si>
  <si>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</si>
  <si>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</si>
  <si>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</si>
  <si>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</si>
  <si>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</si>
  <si>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</si>
  <si>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</si>
  <si>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</si>
  <si>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</si>
  <si>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</si>
  <si>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</si>
  <si>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</si>
  <si>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</si>
  <si>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</si>
  <si>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</si>
  <si>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</si>
  <si>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</si>
  <si>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</si>
  <si>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</si>
  <si>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</si>
  <si>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</si>
  <si>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</si>
  <si>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</si>
  <si>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</si>
  <si>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</si>
  <si>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</si>
  <si>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</si>
  <si>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</si>
  <si>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</si>
  <si>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</si>
  <si>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</si>
  <si>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</si>
  <si>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</si>
  <si>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</si>
  <si>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</si>
  <si>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</si>
  <si>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</si>
  <si>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</si>
  <si>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</si>
  <si>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</si>
  <si>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</si>
  <si>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</si>
  <si>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</si>
  <si>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</si>
  <si>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</si>
  <si>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</si>
  <si>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</si>
  <si>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</si>
  <si>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</si>
  <si>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</si>
  <si>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</si>
  <si>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</si>
  <si>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</si>
  <si>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</si>
  <si>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</si>
  <si>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</si>
  <si>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</si>
  <si>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</si>
  <si>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</si>
  <si>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</si>
  <si>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</si>
  <si>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</si>
  <si>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</si>
  <si>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</si>
  <si>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</si>
  <si>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</si>
  <si>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</si>
  <si>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</si>
  <si>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</si>
  <si>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</si>
  <si>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</si>
  <si>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</si>
  <si>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</si>
  <si>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</si>
  <si>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</si>
  <si>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</si>
  <si>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</si>
  <si>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</si>
  <si>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</si>
  <si>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</si>
  <si>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</si>
  <si>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</si>
  <si>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</si>
  <si>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</si>
  <si>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</si>
  <si>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</si>
  <si>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</si>
  <si>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</si>
  <si>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</si>
  <si>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</si>
  <si>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</si>
  <si>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</si>
  <si>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</si>
  <si>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</si>
  <si>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</si>
  <si>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</si>
  <si>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</si>
  <si>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</si>
  <si>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</si>
  <si>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</si>
  <si>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</si>
  <si>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</si>
  <si>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</si>
  <si>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</si>
  <si>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</si>
  <si>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</si>
  <si>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</si>
  <si>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</si>
  <si>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</si>
  <si>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</si>
  <si>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</si>
  <si>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</si>
  <si>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</si>
  <si>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</si>
  <si>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</si>
  <si>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</si>
  <si>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</si>
  <si>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</si>
  <si>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</si>
  <si>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</si>
  <si>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</si>
  <si>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</si>
  <si>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</si>
  <si>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</si>
  <si>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</si>
  <si>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</si>
  <si>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</si>
  <si>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</si>
  <si>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</si>
  <si>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</si>
  <si>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</si>
  <si>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</si>
  <si>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</si>
  <si>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</si>
  <si>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</si>
  <si>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</si>
  <si>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</si>
  <si>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</si>
  <si>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</si>
  <si>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</si>
  <si>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</si>
  <si>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</si>
  <si>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</si>
  <si>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</si>
  <si>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</si>
  <si>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</si>
  <si>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</si>
  <si>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</si>
  <si>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</si>
  <si>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</si>
  <si>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</si>
  <si>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</si>
  <si>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</si>
  <si>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</si>
  <si>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</si>
  <si>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</si>
  <si>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</si>
  <si>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</si>
  <si>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</si>
  <si>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</si>
  <si>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</si>
  <si>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</si>
  <si>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</si>
  <si>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</si>
  <si>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</si>
  <si>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</si>
  <si>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</si>
  <si>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</si>
  <si>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</si>
  <si>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</si>
  <si>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</si>
  <si>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</si>
  <si>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</si>
  <si>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</si>
  <si>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</si>
  <si>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</si>
  <si>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</si>
  <si>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</si>
  <si>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</si>
  <si>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</si>
  <si>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</si>
  <si>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</si>
  <si>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</si>
  <si>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</si>
  <si>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</si>
  <si>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</si>
  <si>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</si>
  <si>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</si>
  <si>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</si>
  <si>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</si>
  <si>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</si>
  <si>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</si>
  <si>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</si>
  <si>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</si>
  <si>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</si>
  <si>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</si>
  <si>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</si>
  <si>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</si>
  <si>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</si>
  <si>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</si>
  <si>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</si>
  <si>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</si>
  <si>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</si>
  <si>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</si>
  <si>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</si>
  <si>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</si>
  <si>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</si>
  <si>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</si>
  <si>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</si>
  <si>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</si>
  <si>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</si>
  <si>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</si>
  <si>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</si>
  <si>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</si>
  <si>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</si>
  <si>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</si>
  <si>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</si>
  <si>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</si>
  <si>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</si>
  <si>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</si>
  <si>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</si>
  <si>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</si>
  <si>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</si>
  <si>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</si>
  <si>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</si>
  <si>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</si>
  <si>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</si>
  <si>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</si>
  <si>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</si>
  <si>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</si>
  <si>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</si>
  <si>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</si>
  <si>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</si>
  <si>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</si>
  <si>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</si>
  <si>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</si>
  <si>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</si>
  <si>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</si>
  <si>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</si>
  <si>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</si>
  <si>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</si>
  <si>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</si>
  <si>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</si>
  <si>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</si>
  <si>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</si>
  <si>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</si>
  <si>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</si>
  <si>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</si>
  <si>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</si>
  <si>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</si>
  <si>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</si>
  <si>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</si>
  <si>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</si>
  <si>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</si>
  <si>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</si>
  <si>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</si>
  <si>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</si>
  <si>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</si>
  <si>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</si>
  <si>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</si>
  <si>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</si>
  <si>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</si>
  <si>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</si>
  <si>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</si>
  <si>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</si>
  <si>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</si>
  <si>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</si>
  <si>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</si>
  <si>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</si>
  <si>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</si>
  <si>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</si>
  <si>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</si>
  <si>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</si>
  <si>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</si>
  <si>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</si>
  <si>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</si>
  <si>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</si>
  <si>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</si>
  <si>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</si>
  <si>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</si>
  <si>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</si>
  <si>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</si>
  <si>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</si>
  <si>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</si>
  <si>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</si>
  <si>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</si>
  <si>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</si>
  <si>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</si>
  <si>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</si>
  <si>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</si>
  <si>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</si>
  <si>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</si>
  <si>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</si>
  <si>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</si>
  <si>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</si>
  <si>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</si>
  <si>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</si>
  <si>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</si>
  <si>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</si>
  <si>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</si>
  <si>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</si>
  <si>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</si>
  <si>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</si>
  <si>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</si>
  <si>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</si>
  <si>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</si>
  <si>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</si>
  <si>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</si>
  <si>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</si>
  <si>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</si>
  <si>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</si>
  <si>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</si>
  <si>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</si>
  <si>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</si>
  <si>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</si>
  <si>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</si>
  <si>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</si>
  <si>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</si>
  <si>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</si>
  <si>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</si>
  <si>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</si>
  <si>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</si>
  <si>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</si>
  <si>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</si>
  <si>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</si>
  <si>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</si>
  <si>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</si>
  <si>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</si>
  <si>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</si>
  <si>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</si>
  <si>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</si>
  <si>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</si>
  <si>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</si>
  <si>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</si>
  <si>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</si>
  <si>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</si>
  <si>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</si>
  <si>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</si>
  <si>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</si>
  <si>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</si>
  <si>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</si>
  <si>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</si>
  <si>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</si>
  <si>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</si>
  <si>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</si>
  <si>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</si>
  <si>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</si>
  <si>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</si>
  <si>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</si>
  <si>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</si>
  <si>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</si>
  <si>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</si>
  <si>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</si>
  <si>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</si>
  <si>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</si>
  <si>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</si>
  <si>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</si>
  <si>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</si>
  <si>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</si>
  <si>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</si>
  <si>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</si>
  <si>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</si>
  <si>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</si>
  <si>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</si>
  <si>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</si>
  <si>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</si>
  <si>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</si>
  <si>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</si>
  <si>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</si>
  <si>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</si>
  <si>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</si>
  <si>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</si>
  <si>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</si>
  <si>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</si>
  <si>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</si>
  <si>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</si>
  <si>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</si>
  <si>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</si>
  <si>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</si>
  <si>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</si>
  <si>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</si>
  <si>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</si>
  <si>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</si>
  <si>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</si>
  <si>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</si>
  <si>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</si>
  <si>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</si>
  <si>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</si>
  <si>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</si>
  <si>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</si>
  <si>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</si>
  <si>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</si>
  <si>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</si>
  <si>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</si>
  <si>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</si>
  <si>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</si>
  <si>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</si>
  <si>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</si>
  <si>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</si>
  <si>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</si>
  <si>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</si>
  <si>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</si>
  <si>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</si>
  <si>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</si>
  <si>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</si>
  <si>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</si>
  <si>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</si>
  <si>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</si>
  <si>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</si>
  <si>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</si>
  <si>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</si>
  <si>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</si>
  <si>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</si>
  <si>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</si>
  <si>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</si>
  <si>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</si>
  <si>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</si>
  <si>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</si>
  <si>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</si>
  <si>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</si>
  <si>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</si>
  <si>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</si>
  <si>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</si>
  <si>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</si>
  <si>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</si>
  <si>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</si>
  <si>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</si>
  <si>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</si>
  <si>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</si>
  <si>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</si>
  <si>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</si>
  <si>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</si>
  <si>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</si>
  <si>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</si>
  <si>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</si>
  <si>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</si>
  <si>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</si>
  <si>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</si>
  <si>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</si>
  <si>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</si>
  <si>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</si>
  <si>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</si>
  <si>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</si>
  <si>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</si>
  <si>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</si>
  <si>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</si>
  <si>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</si>
  <si>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</si>
  <si>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</si>
  <si>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</si>
  <si>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</si>
  <si>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</si>
  <si>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</si>
  <si>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</si>
  <si>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</si>
  <si>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</si>
  <si>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</si>
  <si>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</si>
  <si>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</si>
  <si>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</si>
  <si>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</si>
  <si>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</si>
  <si>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</si>
  <si>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</si>
  <si>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</si>
  <si>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</si>
  <si>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</si>
  <si>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</si>
  <si>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</si>
  <si>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</si>
  <si>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</si>
  <si>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</si>
  <si>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</si>
  <si>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</si>
  <si>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</si>
  <si>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</si>
  <si>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</si>
  <si>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</si>
  <si>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</si>
  <si>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</si>
  <si>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</si>
  <si>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</si>
  <si>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</si>
  <si>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</si>
  <si>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</si>
  <si>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</si>
  <si>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</si>
  <si>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</si>
  <si>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</si>
  <si>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</si>
  <si>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</si>
  <si>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</si>
  <si>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</si>
  <si>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</si>
  <si>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</si>
  <si>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</si>
  <si>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</si>
  <si>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</si>
  <si>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</si>
  <si>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</si>
  <si>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</si>
  <si>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</si>
  <si>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</si>
  <si>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</si>
  <si>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</si>
  <si>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</si>
  <si>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</si>
  <si>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</si>
  <si>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</si>
  <si>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</si>
  <si>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</si>
  <si>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</si>
  <si>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</si>
  <si>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</si>
  <si>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</si>
  <si>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</si>
  <si>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</si>
  <si>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</si>
  <si>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</si>
  <si>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</si>
  <si>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</si>
  <si>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</si>
  <si>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</si>
  <si>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</si>
  <si>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</si>
  <si>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</si>
  <si>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</si>
  <si>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</si>
  <si>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</si>
  <si>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</si>
  <si>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</si>
  <si>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</si>
  <si>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</si>
  <si>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</si>
  <si>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</si>
  <si>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</si>
  <si>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</si>
  <si>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</si>
  <si>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</si>
  <si>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</si>
  <si>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</si>
  <si>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</si>
  <si>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</si>
  <si>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</si>
  <si>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</si>
  <si>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</si>
  <si>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</si>
  <si>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</si>
  <si>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</si>
  <si>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</si>
  <si>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</si>
  <si>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</si>
  <si>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</si>
  <si>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</si>
  <si>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</si>
  <si>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</si>
  <si>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</si>
  <si>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</si>
  <si>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</si>
  <si>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</si>
  <si>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</si>
  <si>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</si>
  <si>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</si>
  <si>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</si>
  <si>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</si>
  <si>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</si>
  <si>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</si>
  <si>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</si>
  <si>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</si>
  <si>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</si>
  <si>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</si>
  <si>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</si>
  <si>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</si>
  <si>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</si>
  <si>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</si>
  <si>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</si>
  <si>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</si>
  <si>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</si>
  <si>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</si>
  <si>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</si>
  <si>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</si>
  <si>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</si>
  <si>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</si>
  <si>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</si>
  <si>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</si>
  <si>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</si>
  <si>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</si>
  <si>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</si>
  <si>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</si>
  <si>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</si>
  <si>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</si>
  <si>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</si>
  <si>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</si>
  <si>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</si>
  <si>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</si>
  <si>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</si>
  <si>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</si>
  <si>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</si>
  <si>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</si>
  <si>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</si>
  <si>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</si>
  <si>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</si>
  <si>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</si>
  <si>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</si>
  <si>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</si>
  <si>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</si>
  <si>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</si>
  <si>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</si>
  <si>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</si>
  <si>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</si>
  <si>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</si>
  <si>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</si>
  <si>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</si>
  <si>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</si>
  <si>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</si>
  <si>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</si>
  <si>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</si>
  <si>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</si>
  <si>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</si>
  <si>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</si>
  <si>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</si>
  <si>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</si>
  <si>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</si>
  <si>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</si>
  <si>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</si>
  <si>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</si>
  <si>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</si>
  <si>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</si>
  <si>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</si>
  <si>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</si>
  <si>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</si>
  <si>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</si>
  <si>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</si>
  <si>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</si>
  <si>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</si>
  <si>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</si>
  <si>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</si>
  <si>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</si>
  <si>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</si>
  <si>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</si>
  <si>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</si>
  <si>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</si>
  <si>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</si>
  <si>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</si>
  <si>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</si>
  <si>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</si>
  <si>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</si>
  <si>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</si>
  <si>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</si>
  <si>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</si>
  <si>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</si>
  <si>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</si>
  <si>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</si>
  <si>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</si>
  <si>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</si>
  <si>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</si>
  <si>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</si>
  <si>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</si>
  <si>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</si>
  <si>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</si>
  <si>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</si>
  <si>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</si>
  <si>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</si>
  <si>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</si>
  <si>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</si>
  <si>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</si>
  <si>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</si>
  <si>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</si>
  <si>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</si>
  <si>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</si>
  <si>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</si>
  <si>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</si>
  <si>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</si>
  <si>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</si>
  <si>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</si>
  <si>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</si>
  <si>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</si>
  <si>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</si>
  <si>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</si>
  <si>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</si>
  <si>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</si>
  <si>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</si>
  <si>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</si>
  <si>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</si>
  <si>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</si>
  <si>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</si>
  <si>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</si>
  <si>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</si>
  <si>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</si>
  <si>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</si>
  <si>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</si>
  <si>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</si>
  <si>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</si>
  <si>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</si>
  <si>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</si>
  <si>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</si>
  <si>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</si>
  <si>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</si>
  <si>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</si>
  <si>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</si>
  <si>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</si>
  <si>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</si>
  <si>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</si>
  <si>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</si>
  <si>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</si>
  <si>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</si>
  <si>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</si>
  <si>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</si>
  <si>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</si>
  <si>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</si>
  <si>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</si>
  <si>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</si>
  <si>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</si>
  <si>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</si>
  <si>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</si>
  <si>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</si>
  <si>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</si>
  <si>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</si>
  <si>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</si>
  <si>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</si>
  <si>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</si>
  <si>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</si>
  <si>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</si>
  <si>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</si>
  <si>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</si>
  <si>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</si>
  <si>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</si>
  <si>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</si>
  <si>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</si>
  <si>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</si>
  <si>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</si>
  <si>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</si>
  <si>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</si>
  <si>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</si>
  <si>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</si>
  <si>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</si>
  <si>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</si>
  <si>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</si>
  <si>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</si>
  <si>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</si>
  <si>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</si>
  <si>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</si>
  <si>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</si>
  <si>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</si>
  <si>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</si>
  <si>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</si>
  <si>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</si>
  <si>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</si>
  <si>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</si>
  <si>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</si>
  <si>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</si>
  <si>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</si>
  <si>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</si>
  <si>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</si>
  <si>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</si>
  <si>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</si>
  <si>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</si>
  <si>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</si>
  <si>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</si>
  <si>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</si>
  <si>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</si>
  <si>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</si>
  <si>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</si>
  <si>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</si>
  <si>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</si>
  <si>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</si>
  <si>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</si>
  <si>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</si>
  <si>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</si>
  <si>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</si>
  <si>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</si>
  <si>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</si>
  <si>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</si>
  <si>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</si>
  <si>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</si>
  <si>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</si>
  <si>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</si>
  <si>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</si>
  <si>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</si>
  <si>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</si>
  <si>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</si>
  <si>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</si>
  <si>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</si>
  <si>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</si>
  <si>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</si>
  <si>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</si>
  <si>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</si>
  <si>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</si>
  <si>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</si>
  <si>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</si>
  <si>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</si>
  <si>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</si>
  <si>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</si>
  <si>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</si>
  <si>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</si>
  <si>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</si>
  <si>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</si>
  <si>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</si>
  <si>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</si>
  <si>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</si>
  <si>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</si>
  <si>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</si>
  <si>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</si>
  <si>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</si>
  <si>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</si>
  <si>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</si>
  <si>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</si>
  <si>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</si>
  <si>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</si>
  <si>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</si>
  <si>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</si>
  <si>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</si>
  <si>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</si>
  <si>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</si>
  <si>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</si>
  <si>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</si>
  <si>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</si>
  <si>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</si>
  <si>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</si>
  <si>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</si>
  <si>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</si>
  <si>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</si>
  <si>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</si>
  <si>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</si>
  <si>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</si>
  <si>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</si>
  <si>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</si>
  <si>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</si>
  <si>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</si>
  <si>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</si>
  <si>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</si>
  <si>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</si>
  <si>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</si>
  <si>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</si>
  <si>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</si>
  <si>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</si>
  <si>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</si>
  <si>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</si>
  <si>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</si>
  <si>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</si>
  <si>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</si>
  <si>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</si>
  <si>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</si>
  <si>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</si>
  <si>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</si>
  <si>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</si>
  <si>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</si>
  <si>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</si>
  <si>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</si>
  <si>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</si>
  <si>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</si>
  <si>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</si>
  <si>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</si>
  <si>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</si>
  <si>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</si>
  <si>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</si>
  <si>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</si>
  <si>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</si>
  <si>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</si>
  <si>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</si>
  <si>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</si>
  <si>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</si>
  <si>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</si>
  <si>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</si>
  <si>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</si>
  <si>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</si>
  <si>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</si>
  <si>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</si>
  <si>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</si>
  <si>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</si>
  <si>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</si>
  <si>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</si>
  <si>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</si>
  <si>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</si>
  <si>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</si>
  <si>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</si>
  <si>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</si>
  <si>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</si>
  <si>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</si>
  <si>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</si>
  <si>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</si>
  <si>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</si>
  <si>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</si>
  <si>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</si>
  <si>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</si>
  <si>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</si>
  <si>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</si>
  <si>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</si>
  <si>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</si>
  <si>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</si>
  <si>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</si>
  <si>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</si>
  <si>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</si>
  <si>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</si>
  <si>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</si>
  <si>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</si>
  <si>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</si>
  <si>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</si>
  <si>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</si>
  <si>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</si>
  <si>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</si>
  <si>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</si>
  <si>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</si>
  <si>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</si>
  <si>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</si>
  <si>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</si>
  <si>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</si>
  <si>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</si>
  <si>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</si>
  <si>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</si>
  <si>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</si>
  <si>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</si>
  <si>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</si>
  <si>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</si>
  <si>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</si>
  <si>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</si>
  <si>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</si>
  <si>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</si>
  <si>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</si>
  <si>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</si>
  <si>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</si>
  <si>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</si>
  <si>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</si>
  <si>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</si>
  <si>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</si>
  <si>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</si>
  <si>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</si>
  <si>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</si>
  <si>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</si>
  <si>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</si>
  <si>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</si>
  <si>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</si>
  <si>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</si>
  <si>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</si>
  <si>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</si>
  <si>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</si>
  <si>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</si>
  <si>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</si>
  <si>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</si>
  <si>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</si>
  <si>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</si>
  <si>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</si>
  <si>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</si>
  <si>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</si>
  <si>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</si>
  <si>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</si>
  <si>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</si>
  <si>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</si>
  <si>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</si>
  <si>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</si>
  <si>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</si>
  <si>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</si>
  <si>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</si>
  <si>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</si>
  <si>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</si>
  <si>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</si>
  <si>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</si>
  <si>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</si>
  <si>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</si>
  <si>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</si>
  <si>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</si>
  <si>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</si>
  <si>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</si>
  <si>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</si>
  <si>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</si>
  <si>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</si>
  <si>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</si>
  <si>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</si>
  <si>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</si>
  <si>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</si>
  <si>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</si>
  <si>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</si>
  <si>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</si>
  <si>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</si>
  <si>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</si>
  <si>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</si>
  <si>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</si>
  <si>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</si>
  <si>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</si>
  <si>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</si>
  <si>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</si>
  <si>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</si>
  <si>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</si>
  <si>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</si>
  <si>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</si>
  <si>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</si>
  <si>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</si>
  <si>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</si>
  <si>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</si>
  <si>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</si>
  <si>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</si>
  <si>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</si>
  <si>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</si>
  <si>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</si>
  <si>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</si>
  <si>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</si>
  <si>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</si>
  <si>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</si>
  <si>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</si>
  <si>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</si>
  <si>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</si>
  <si>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</si>
  <si>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</si>
  <si>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</si>
  <si>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</si>
  <si>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</si>
  <si>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</si>
  <si>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</si>
  <si>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</si>
  <si>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</si>
  <si>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</si>
  <si>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</si>
  <si>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</si>
  <si>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</si>
  <si>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</si>
  <si>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</si>
  <si>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</si>
  <si>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</si>
  <si>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</si>
  <si>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</si>
  <si>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</si>
  <si>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</si>
  <si>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</si>
  <si>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</si>
  <si>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</si>
  <si>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</si>
  <si>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</si>
  <si>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</si>
  <si>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</si>
  <si>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</si>
  <si>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</si>
  <si>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</si>
  <si>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</si>
  <si>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</si>
  <si>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</si>
  <si>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</si>
  <si>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</si>
  <si>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</si>
  <si>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</si>
  <si>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</si>
  <si>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</si>
  <si>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</si>
  <si>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</si>
  <si>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</si>
  <si>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</si>
  <si>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</si>
  <si>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</si>
  <si>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</si>
  <si>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</si>
  <si>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</si>
  <si>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</si>
  <si>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</si>
  <si>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</si>
  <si>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</si>
  <si>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</si>
  <si>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</si>
  <si>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</si>
  <si>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</si>
  <si>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</si>
  <si>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</si>
  <si>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</si>
  <si>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</si>
  <si>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</si>
  <si>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</si>
  <si>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</si>
  <si>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</si>
  <si>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</si>
  <si>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</si>
  <si>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</si>
  <si>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</si>
  <si>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</si>
  <si>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</si>
  <si>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</si>
  <si>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</si>
  <si>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</si>
  <si>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</si>
  <si>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</si>
  <si>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</si>
  <si>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</si>
  <si>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</si>
  <si>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</si>
  <si>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</si>
  <si>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</si>
  <si>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</si>
  <si>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</si>
  <si>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</si>
  <si>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</si>
  <si>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</si>
  <si>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</si>
  <si>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</si>
  <si>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</si>
  <si>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</si>
  <si>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</si>
  <si>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</si>
  <si>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</si>
  <si>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</si>
  <si>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</si>
  <si>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</si>
  <si>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</si>
  <si>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</si>
  <si>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</si>
  <si>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</si>
  <si>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</si>
  <si>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</si>
  <si>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</si>
  <si>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</si>
  <si>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</si>
  <si>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</si>
  <si>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</si>
  <si>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</si>
  <si>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</si>
  <si>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</si>
  <si>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</si>
  <si>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</si>
  <si>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</si>
  <si>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</si>
  <si>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</si>
  <si>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</si>
  <si>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</si>
  <si>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</si>
  <si>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</si>
  <si>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</si>
  <si>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</si>
  <si>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</si>
  <si>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</si>
  <si>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</si>
  <si>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</si>
  <si>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</si>
  <si>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</si>
  <si>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</si>
  <si>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</si>
  <si>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</si>
  <si>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</si>
  <si>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</si>
  <si>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</si>
  <si>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</si>
  <si>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</si>
  <si>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</si>
  <si>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</si>
  <si>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</si>
  <si>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</si>
  <si>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</si>
  <si>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</si>
  <si>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</si>
  <si>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</si>
  <si>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</si>
  <si>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</si>
  <si>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</si>
  <si>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</si>
  <si>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</si>
  <si>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</si>
  <si>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</si>
  <si>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</si>
  <si>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</si>
  <si>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</si>
  <si>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</si>
  <si>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</si>
  <si>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</si>
  <si>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</si>
  <si>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</si>
  <si>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</si>
  <si>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</si>
  <si>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</si>
  <si>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</si>
  <si>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</si>
  <si>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</si>
  <si>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</si>
  <si>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</si>
  <si>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</si>
  <si>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</si>
  <si>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</si>
  <si>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</si>
  <si>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</si>
  <si>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</si>
  <si>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</si>
  <si>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</si>
  <si>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</si>
  <si>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</si>
  <si>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</si>
  <si>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</si>
  <si>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</si>
  <si>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</si>
  <si>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</si>
  <si>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</si>
  <si>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</si>
  <si>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</si>
  <si>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</si>
  <si>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</si>
  <si>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</si>
  <si>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</si>
  <si>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</si>
  <si>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</si>
  <si>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</si>
  <si>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</si>
  <si>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</si>
  <si>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</si>
  <si>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</si>
  <si>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</si>
  <si>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</si>
  <si>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</si>
  <si>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</si>
  <si>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</si>
  <si>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</si>
  <si>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</si>
  <si>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</si>
  <si>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</si>
  <si>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</si>
  <si>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</si>
  <si>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</si>
  <si>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</si>
  <si>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</si>
  <si>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</si>
  <si>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</si>
  <si>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</si>
  <si>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</si>
  <si>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</si>
  <si>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</si>
  <si>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</si>
  <si>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</si>
  <si>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</si>
  <si>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</si>
  <si>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</si>
  <si>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</si>
  <si>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</si>
  <si>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</si>
  <si>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</si>
  <si>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</si>
  <si>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</si>
  <si>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</si>
  <si>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</si>
  <si>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</si>
  <si>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</si>
  <si>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</si>
  <si>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</si>
  <si>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</si>
  <si>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</si>
  <si>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</si>
  <si>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</si>
  <si>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</si>
  <si>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</si>
  <si>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</si>
  <si>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</si>
  <si>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</si>
  <si>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</si>
  <si>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</si>
  <si>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</si>
  <si>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</si>
  <si>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</si>
  <si>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</si>
  <si>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</si>
  <si>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</si>
  <si>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</si>
  <si>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</si>
  <si>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</si>
  <si>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</si>
  <si>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</si>
  <si>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</si>
  <si>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</si>
  <si>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</si>
  <si>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</si>
  <si>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</si>
  <si>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</si>
  <si>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</si>
  <si>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</si>
  <si>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</si>
  <si>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</si>
  <si>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</si>
  <si>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</si>
  <si>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</si>
  <si>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</si>
  <si>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</si>
  <si>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</si>
  <si>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</si>
  <si>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</si>
  <si>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</si>
  <si>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</si>
  <si>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</si>
  <si>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</si>
  <si>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</si>
  <si>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</si>
  <si>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</si>
  <si>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</si>
  <si>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</si>
  <si>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</si>
  <si>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</si>
  <si>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</si>
  <si>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</si>
  <si>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</si>
  <si>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</si>
  <si>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</si>
  <si>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</si>
  <si>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</si>
  <si>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</si>
  <si>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</si>
  <si>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</si>
  <si>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</si>
  <si>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</si>
  <si>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</si>
  <si>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</si>
  <si>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</si>
  <si>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</si>
  <si>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</si>
  <si>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</si>
  <si>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</si>
  <si>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</si>
  <si>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</si>
  <si>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</si>
  <si>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</si>
  <si>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</si>
  <si>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</si>
  <si>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</si>
  <si>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</si>
  <si>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</si>
  <si>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</si>
  <si>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</si>
  <si>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</si>
  <si>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</si>
  <si>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</si>
  <si>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</si>
  <si>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</si>
  <si>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</si>
  <si>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</si>
  <si>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</si>
  <si>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</si>
  <si>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</si>
  <si>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</si>
  <si>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</si>
  <si>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</si>
  <si>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</si>
  <si>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</si>
  <si>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</si>
  <si>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</si>
  <si>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</si>
  <si>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</si>
  <si>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</si>
  <si>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</si>
  <si>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</si>
  <si>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</si>
  <si>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</si>
  <si>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</si>
  <si>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</si>
  <si>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</si>
  <si>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</si>
  <si>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</si>
  <si>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</si>
  <si>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</si>
  <si>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</si>
  <si>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</si>
  <si>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</si>
  <si>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</si>
  <si>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</si>
  <si>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</si>
  <si>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 - СБОРНО</t>
  </si>
  <si>
    <t>b1288</t>
  </si>
  <si>
    <t>d1133</t>
  </si>
  <si>
    <t>c1474</t>
  </si>
  <si>
    <t>ВАЛЕРИЯ АПОСТОЛОВА</t>
  </si>
  <si>
    <t>РУМЯНА ПЕТРОВА</t>
  </si>
  <si>
    <t>ВЕСЕЛИН ДАКОВ</t>
  </si>
  <si>
    <t>940 25 82</t>
  </si>
  <si>
    <t>10.03.2016 г.</t>
  </si>
  <si>
    <t>СЕС - ДМП</t>
  </si>
  <si>
    <t>ОТЧЕТ ЗА КАСОВОТО ИЗПЪЛНЕНИЕ НА СМЕТКИТЕ ЗА СРЕДСТВАТА ОТ ЕВРОПЕЙСКИЯ СЪЮЗ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</si>
</sst>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72" t="e">
        <f>#REF!</f>
        <v>#REF!</v>
      </c>
      <c r="C7" s="1073"/>
      <c r="D7" s="1073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4" t="e">
        <f>#REF!</f>
        <v>#REF!</v>
      </c>
      <c r="C9" s="1075"/>
      <c r="D9" s="107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4" t="e">
        <f>#REF!</f>
        <v>#REF!</v>
      </c>
      <c r="C12" s="1075"/>
      <c r="D12" s="1075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78" t="s">
        <v>644</v>
      </c>
      <c r="D19" s="99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3" t="s">
        <v>862</v>
      </c>
      <c r="D20" s="992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89" t="s">
        <v>648</v>
      </c>
      <c r="D21" s="99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76" t="s">
        <v>649</v>
      </c>
      <c r="D22" s="107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5" t="s">
        <v>650</v>
      </c>
      <c r="D23" s="102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5" t="s">
        <v>651</v>
      </c>
      <c r="D24" s="104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5" t="s">
        <v>1088</v>
      </c>
      <c r="D25" s="102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5" t="s">
        <v>652</v>
      </c>
      <c r="D26" s="102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5" t="s">
        <v>863</v>
      </c>
      <c r="D27" s="102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5" t="s">
        <v>653</v>
      </c>
      <c r="D28" s="102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5" t="s">
        <v>654</v>
      </c>
      <c r="D29" s="102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5" t="s">
        <v>655</v>
      </c>
      <c r="D30" s="102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5" t="s">
        <v>656</v>
      </c>
      <c r="D31" s="102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5" t="s">
        <v>657</v>
      </c>
      <c r="D32" s="102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5" t="s">
        <v>658</v>
      </c>
      <c r="D33" s="102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5" t="s">
        <v>659</v>
      </c>
      <c r="D34" s="102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5" t="s">
        <v>660</v>
      </c>
      <c r="D35" s="102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661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370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5" t="s">
        <v>371</v>
      </c>
      <c r="D38" s="102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5" t="s">
        <v>666</v>
      </c>
      <c r="D39" s="102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5" t="s">
        <v>667</v>
      </c>
      <c r="D40" s="102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5" t="s">
        <v>668</v>
      </c>
      <c r="D41" s="102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5" t="s">
        <v>451</v>
      </c>
      <c r="D43" s="102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5" t="s">
        <v>452</v>
      </c>
      <c r="D44" s="102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25" t="s">
        <v>7</v>
      </c>
      <c r="D45" s="102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5" t="s">
        <v>8</v>
      </c>
      <c r="D46" s="102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5" t="s">
        <v>524</v>
      </c>
      <c r="D47" s="102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0" t="s">
        <v>525</v>
      </c>
      <c r="D48" s="107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5" t="e">
        <f>$B$7</f>
        <v>#REF!</v>
      </c>
      <c r="C54" s="986"/>
      <c r="D54" s="98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7" t="e">
        <f>$B$9</f>
        <v>#REF!</v>
      </c>
      <c r="C56" s="988"/>
      <c r="D56" s="98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7" t="e">
        <f>$B$12</f>
        <v>#REF!</v>
      </c>
      <c r="C59" s="988"/>
      <c r="D59" s="988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6" t="s">
        <v>576</v>
      </c>
      <c r="D63" s="106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0" t="s">
        <v>1198</v>
      </c>
      <c r="M63" s="1060" t="s">
        <v>1199</v>
      </c>
      <c r="N63" s="1060" t="s">
        <v>1200</v>
      </c>
      <c r="O63" s="1060" t="s">
        <v>1201</v>
      </c>
    </row>
    <row r="64" spans="2:15" s="40" customFormat="1" ht="49.5" customHeight="1" thickBot="1">
      <c r="B64" s="81" t="s">
        <v>593</v>
      </c>
      <c r="C64" s="993" t="s">
        <v>864</v>
      </c>
      <c r="D64" s="106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8"/>
      <c r="M64" s="1068"/>
      <c r="N64" s="1061"/>
      <c r="O64" s="1061"/>
    </row>
    <row r="65" spans="2:15" s="40" customFormat="1" ht="21" thickBot="1">
      <c r="B65" s="82"/>
      <c r="C65" s="1064" t="s">
        <v>456</v>
      </c>
      <c r="D65" s="106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9"/>
      <c r="M65" s="1069"/>
      <c r="N65" s="1062"/>
      <c r="O65" s="1062"/>
    </row>
    <row r="66" spans="1:15" s="50" customFormat="1" ht="34.5" customHeight="1">
      <c r="A66" s="57">
        <v>5</v>
      </c>
      <c r="B66" s="48">
        <v>100</v>
      </c>
      <c r="C66" s="1048" t="s">
        <v>457</v>
      </c>
      <c r="D66" s="103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460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5" t="s">
        <v>732</v>
      </c>
      <c r="D68" s="102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5" t="s">
        <v>738</v>
      </c>
      <c r="D69" s="99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739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9" t="s">
        <v>526</v>
      </c>
      <c r="D71" s="100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9" t="s">
        <v>900</v>
      </c>
      <c r="D72" s="100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9" t="s">
        <v>757</v>
      </c>
      <c r="D73" s="100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9" t="s">
        <v>759</v>
      </c>
      <c r="D74" s="100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7" t="s">
        <v>760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7" t="s">
        <v>761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7" t="s">
        <v>1614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9" t="s">
        <v>762</v>
      </c>
      <c r="D78" s="100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9" t="s">
        <v>774</v>
      </c>
      <c r="D80" s="100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9" t="s">
        <v>775</v>
      </c>
      <c r="D81" s="100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9" t="s">
        <v>776</v>
      </c>
      <c r="D82" s="100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9" t="s">
        <v>777</v>
      </c>
      <c r="D83" s="100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9" t="s">
        <v>1216</v>
      </c>
      <c r="D84" s="100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9" t="s">
        <v>1212</v>
      </c>
      <c r="D85" s="100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9" t="s">
        <v>1615</v>
      </c>
      <c r="D86" s="100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7" t="s">
        <v>786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9" t="s">
        <v>530</v>
      </c>
      <c r="D88" s="100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3" t="s">
        <v>787</v>
      </c>
      <c r="D89" s="105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3" t="s">
        <v>788</v>
      </c>
      <c r="D90" s="105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3" t="s">
        <v>250</v>
      </c>
      <c r="D91" s="105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3" t="s">
        <v>799</v>
      </c>
      <c r="D92" s="105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9" t="s">
        <v>800</v>
      </c>
      <c r="D93" s="100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5" t="s">
        <v>805</v>
      </c>
      <c r="D94" s="105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57" t="s">
        <v>809</v>
      </c>
      <c r="D95" s="105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9" t="s">
        <v>810</v>
      </c>
      <c r="D96" s="105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5" t="e">
        <f>$B$7</f>
        <v>#REF!</v>
      </c>
      <c r="C99" s="986"/>
      <c r="D99" s="98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7" t="e">
        <f>$B$9</f>
        <v>#REF!</v>
      </c>
      <c r="C101" s="988"/>
      <c r="D101" s="98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7" t="e">
        <f>$B$12</f>
        <v>#REF!</v>
      </c>
      <c r="C104" s="988"/>
      <c r="D104" s="988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91" t="s">
        <v>1072</v>
      </c>
      <c r="D108" s="1049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0" t="s">
        <v>864</v>
      </c>
      <c r="D109" s="1051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9" t="s">
        <v>311</v>
      </c>
      <c r="D110" s="99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2" t="s">
        <v>533</v>
      </c>
      <c r="D111" s="9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7" t="s">
        <v>1073</v>
      </c>
      <c r="D112" s="103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5" t="s">
        <v>534</v>
      </c>
      <c r="D113" s="102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1" t="s">
        <v>918</v>
      </c>
      <c r="D114" s="9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8" t="s">
        <v>791</v>
      </c>
      <c r="D115" s="103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792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4" t="s">
        <v>793</v>
      </c>
      <c r="D117" s="103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1" t="s">
        <v>794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1" t="s">
        <v>314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1" t="s">
        <v>843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6" t="s">
        <v>796</v>
      </c>
      <c r="D123" s="104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0" t="s">
        <v>312</v>
      </c>
      <c r="D124" s="103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9" t="s">
        <v>313</v>
      </c>
      <c r="D125" s="9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5" t="s">
        <v>1062</v>
      </c>
      <c r="D126" s="103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7" t="s">
        <v>1063</v>
      </c>
      <c r="D127" s="103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5" t="s">
        <v>867</v>
      </c>
      <c r="D128" s="102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5" t="s">
        <v>797</v>
      </c>
      <c r="D129" s="104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5" t="s">
        <v>798</v>
      </c>
      <c r="D130" s="99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0" t="s">
        <v>1061</v>
      </c>
      <c r="D132" s="103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5" t="e">
        <f>$B$7</f>
        <v>#REF!</v>
      </c>
      <c r="C136" s="986"/>
      <c r="D136" s="98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7" t="e">
        <f>$B$9</f>
        <v>#REF!</v>
      </c>
      <c r="C138" s="988"/>
      <c r="D138" s="98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7" t="e">
        <f>$B$12</f>
        <v>#REF!</v>
      </c>
      <c r="C141" s="988"/>
      <c r="D141" s="988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5" t="e">
        <f>$B$7</f>
        <v>#REF!</v>
      </c>
      <c r="C152" s="986"/>
      <c r="D152" s="98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7" t="e">
        <f>$B$9</f>
        <v>#REF!</v>
      </c>
      <c r="C154" s="988"/>
      <c r="D154" s="98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7" t="e">
        <f>$B$12</f>
        <v>#REF!</v>
      </c>
      <c r="C157" s="988"/>
      <c r="D157" s="988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91" t="s">
        <v>840</v>
      </c>
      <c r="D161" s="992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3" t="s">
        <v>864</v>
      </c>
      <c r="D162" s="99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89" t="s">
        <v>841</v>
      </c>
      <c r="D163" s="99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2" t="s">
        <v>1065</v>
      </c>
      <c r="D164" s="103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9" t="s">
        <v>1066</v>
      </c>
      <c r="D165" s="100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9" t="s">
        <v>1067</v>
      </c>
      <c r="D166" s="100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7" t="s">
        <v>1068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8" t="s">
        <v>1069</v>
      </c>
      <c r="D168" s="102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868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5" t="s">
        <v>869</v>
      </c>
      <c r="D170" s="99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5" t="s">
        <v>157</v>
      </c>
      <c r="D171" s="99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5" t="s">
        <v>870</v>
      </c>
      <c r="D172" s="102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158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159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5" t="s">
        <v>328</v>
      </c>
      <c r="D175" s="99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5" t="s">
        <v>1074</v>
      </c>
      <c r="D176" s="99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1" t="s">
        <v>919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163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1" t="s">
        <v>1075</v>
      </c>
      <c r="D179" s="102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5" t="s">
        <v>871</v>
      </c>
      <c r="D180" s="99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872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5" t="s">
        <v>873</v>
      </c>
      <c r="D182" s="102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5" t="s">
        <v>874</v>
      </c>
      <c r="D183" s="99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7" t="s">
        <v>535</v>
      </c>
      <c r="D184" s="9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3" t="s">
        <v>1095</v>
      </c>
      <c r="D185" s="99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5" t="e">
        <f>$B$7</f>
        <v>#REF!</v>
      </c>
      <c r="C189" s="986"/>
      <c r="D189" s="98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87" t="e">
        <f>$B$9</f>
        <v>#REF!</v>
      </c>
      <c r="C191" s="988"/>
      <c r="D191" s="98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7" t="e">
        <f>$B$12</f>
        <v>#REF!</v>
      </c>
      <c r="C194" s="988"/>
      <c r="D194" s="988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03" t="s">
        <v>875</v>
      </c>
      <c r="D198" s="99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4"/>
      <c r="D199" s="992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17" t="s">
        <v>877</v>
      </c>
      <c r="D200" s="10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10" t="s">
        <v>879</v>
      </c>
      <c r="D201" s="101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10" t="s">
        <v>881</v>
      </c>
      <c r="D202" s="101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13" t="s">
        <v>883</v>
      </c>
      <c r="D203" s="10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15" t="s">
        <v>885</v>
      </c>
      <c r="D204" s="10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2" t="s">
        <v>887</v>
      </c>
      <c r="D205" s="101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06" t="s">
        <v>889</v>
      </c>
      <c r="D206" s="100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06" t="s">
        <v>891</v>
      </c>
      <c r="D207" s="100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08" t="s">
        <v>893</v>
      </c>
      <c r="D208" s="100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1" t="s">
        <v>894</v>
      </c>
      <c r="D209" s="100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1619</v>
      </c>
      <c r="I2" s="10"/>
    </row>
    <row r="3" spans="1:9" ht="12.75">
      <c r="A3" s="10" t="s">
        <v>848</v>
      </c>
      <c r="B3" s="10" t="s">
        <v>1617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1618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6">
        <f>$B$7</f>
        <v>0</v>
      </c>
      <c r="J14" s="1087"/>
      <c r="K14" s="1087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8">
        <f>$B$9</f>
        <v>0</v>
      </c>
      <c r="J16" s="1089"/>
      <c r="K16" s="1090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91">
        <f>$B$12</f>
        <v>0</v>
      </c>
      <c r="J19" s="1092"/>
      <c r="K19" s="1093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7" t="s">
        <v>457</v>
      </c>
      <c r="K30" s="109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0" t="s">
        <v>460</v>
      </c>
      <c r="K33" s="1100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1" t="s">
        <v>732</v>
      </c>
      <c r="K39" s="1101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854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0" t="s">
        <v>739</v>
      </c>
      <c r="K48" s="1100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1" t="s">
        <v>526</v>
      </c>
      <c r="K66" s="108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1" t="s">
        <v>900</v>
      </c>
      <c r="K70" s="108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1" t="s">
        <v>757</v>
      </c>
      <c r="K76" s="108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1" t="s">
        <v>759</v>
      </c>
      <c r="K79" s="109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9" t="s">
        <v>760</v>
      </c>
      <c r="K80" s="1098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9" t="s">
        <v>761</v>
      </c>
      <c r="K81" s="1098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9" t="s">
        <v>1210</v>
      </c>
      <c r="K82" s="1098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1" t="s">
        <v>762</v>
      </c>
      <c r="K83" s="108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81" t="s">
        <v>774</v>
      </c>
      <c r="K97" s="108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81" t="s">
        <v>775</v>
      </c>
      <c r="K98" s="108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81" t="s">
        <v>776</v>
      </c>
      <c r="K99" s="108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81" t="s">
        <v>777</v>
      </c>
      <c r="K100" s="108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81" t="s">
        <v>1216</v>
      </c>
      <c r="K107" s="108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81" t="s">
        <v>1212</v>
      </c>
      <c r="K111" s="108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81" t="s">
        <v>1213</v>
      </c>
      <c r="K112" s="108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099" t="s">
        <v>786</v>
      </c>
      <c r="K113" s="109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81" t="s">
        <v>530</v>
      </c>
      <c r="K114" s="108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80" t="s">
        <v>787</v>
      </c>
      <c r="K117" s="1080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80" t="s">
        <v>788</v>
      </c>
      <c r="K118" s="1080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80" t="s">
        <v>250</v>
      </c>
      <c r="K126" s="1080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80" t="s">
        <v>799</v>
      </c>
      <c r="K129" s="1080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81" t="s">
        <v>800</v>
      </c>
      <c r="K130" s="108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82" t="s">
        <v>1112</v>
      </c>
      <c r="K135" s="1083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84" t="s">
        <v>809</v>
      </c>
      <c r="K140" s="1085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86">
        <f>$B$7</f>
        <v>0</v>
      </c>
      <c r="J148" s="1087"/>
      <c r="K148" s="1087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88">
        <f>$B$9</f>
        <v>0</v>
      </c>
      <c r="J150" s="1089"/>
      <c r="K150" s="1090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91">
        <f>$B$12</f>
        <v>0</v>
      </c>
      <c r="J153" s="1092"/>
      <c r="K153" s="1093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79" t="s">
        <v>310</v>
      </c>
      <c r="J181" s="1079"/>
      <c r="K181" s="1079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4">
    <cfRule type="cellIs" priority="25" dxfId="36" operator="equal" stopIfTrue="1">
      <formula>0</formula>
    </cfRule>
  </conditionalFormatting>
  <conditionalFormatting sqref="M19">
    <cfRule type="cellIs" priority="24" dxfId="37" operator="equal" stopIfTrue="1">
      <formula>0</formula>
    </cfRule>
  </conditionalFormatting>
  <conditionalFormatting sqref="M153">
    <cfRule type="cellIs" priority="23" dxfId="37" operator="equal" stopIfTrue="1">
      <formula>0</formula>
    </cfRule>
  </conditionalFormatting>
  <conditionalFormatting sqref="K28">
    <cfRule type="cellIs" priority="22" dxfId="23" operator="notEqual" stopIfTrue="1">
      <formula>"ИЗБЕРЕТЕ ДЕЙНОСТ"</formula>
    </cfRule>
  </conditionalFormatting>
  <conditionalFormatting sqref="J28">
    <cfRule type="cellIs" priority="21" dxfId="23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31" sqref="B3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1626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42429</v>
      </c>
      <c r="G11" s="924" t="s">
        <v>1197</v>
      </c>
      <c r="H11" s="925">
        <v>0</v>
      </c>
      <c r="I11" s="1103">
        <v>0</v>
      </c>
      <c r="J11" s="1104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105" t="s">
        <v>1202</v>
      </c>
      <c r="J12" s="1105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106"/>
      <c r="J13" s="1106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106"/>
      <c r="J14" s="1106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97</v>
      </c>
      <c r="F15" s="893" t="s">
        <v>1625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107" t="s">
        <v>1153</v>
      </c>
      <c r="F17" s="1109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108"/>
      <c r="F18" s="1110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65637</v>
      </c>
      <c r="G38" s="569">
        <v>0</v>
      </c>
      <c r="H38" s="570">
        <v>0</v>
      </c>
      <c r="I38" s="570">
        <v>0</v>
      </c>
      <c r="J38" s="571">
        <v>65637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15593</v>
      </c>
      <c r="G39" s="530">
        <v>0</v>
      </c>
      <c r="H39" s="531">
        <v>0</v>
      </c>
      <c r="I39" s="531">
        <v>0</v>
      </c>
      <c r="J39" s="532">
        <v>15593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6930</v>
      </c>
      <c r="G40" s="554">
        <v>0</v>
      </c>
      <c r="H40" s="555">
        <v>0</v>
      </c>
      <c r="I40" s="555">
        <v>0</v>
      </c>
      <c r="J40" s="556">
        <v>6930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4058</v>
      </c>
      <c r="G41" s="554">
        <v>0</v>
      </c>
      <c r="H41" s="555">
        <v>0</v>
      </c>
      <c r="I41" s="555">
        <v>0</v>
      </c>
      <c r="J41" s="556">
        <v>4058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39056</v>
      </c>
      <c r="G42" s="554">
        <v>0</v>
      </c>
      <c r="H42" s="555">
        <v>0</v>
      </c>
      <c r="I42" s="555">
        <v>0</v>
      </c>
      <c r="J42" s="556">
        <v>39056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44088</v>
      </c>
      <c r="G54" s="587">
        <v>0</v>
      </c>
      <c r="H54" s="588">
        <v>0</v>
      </c>
      <c r="I54" s="484">
        <v>0</v>
      </c>
      <c r="J54" s="589">
        <v>44088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44088</v>
      </c>
      <c r="G56" s="593">
        <v>0</v>
      </c>
      <c r="H56" s="594">
        <v>0</v>
      </c>
      <c r="I56" s="594">
        <v>0</v>
      </c>
      <c r="J56" s="595">
        <v>44088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-21549</v>
      </c>
      <c r="G62" s="605">
        <v>0</v>
      </c>
      <c r="H62" s="606">
        <v>0</v>
      </c>
      <c r="I62" s="606">
        <v>0</v>
      </c>
      <c r="J62" s="607">
        <v>-21549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21549</v>
      </c>
      <c r="G64" s="608">
        <v>0</v>
      </c>
      <c r="H64" s="609">
        <v>0</v>
      </c>
      <c r="I64" s="609">
        <v>0</v>
      </c>
      <c r="J64" s="610">
        <v>21549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19777</v>
      </c>
      <c r="G84" s="596">
        <v>0</v>
      </c>
      <c r="H84" s="597">
        <v>0</v>
      </c>
      <c r="I84" s="597">
        <v>0</v>
      </c>
      <c r="J84" s="598">
        <v>19777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19777</v>
      </c>
      <c r="G86" s="620">
        <v>0</v>
      </c>
      <c r="H86" s="621">
        <v>0</v>
      </c>
      <c r="I86" s="621">
        <v>0</v>
      </c>
      <c r="J86" s="622">
        <v>19777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1772</v>
      </c>
      <c r="G87" s="590">
        <v>0</v>
      </c>
      <c r="H87" s="591">
        <v>0</v>
      </c>
      <c r="I87" s="591">
        <v>0</v>
      </c>
      <c r="J87" s="592">
        <v>1772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1623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111" t="s">
        <v>1130</v>
      </c>
      <c r="H106" s="1111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102" t="s">
        <v>1620</v>
      </c>
      <c r="F108" s="1102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102" t="s">
        <v>1621</v>
      </c>
      <c r="F112" s="1102"/>
      <c r="G112" s="883"/>
      <c r="H112" s="403"/>
      <c r="I112" s="1102" t="s">
        <v>1622</v>
      </c>
      <c r="J112" s="1102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8" operator="notEqual" stopIfTrue="1">
      <formula>0</formula>
    </cfRule>
  </conditionalFormatting>
  <conditionalFormatting sqref="E103:J103">
    <cfRule type="cellIs" priority="20" dxfId="38" operator="notEqual" stopIfTrue="1">
      <formula>0</formula>
    </cfRule>
  </conditionalFormatting>
  <conditionalFormatting sqref="G105:H105 B105">
    <cfRule type="cellIs" priority="19" dxfId="39" operator="equal" stopIfTrue="1">
      <formula>0</formula>
    </cfRule>
  </conditionalFormatting>
  <conditionalFormatting sqref="I112 E108">
    <cfRule type="cellIs" priority="18" dxfId="40" operator="equal" stopIfTrue="1">
      <formula>0</formula>
    </cfRule>
  </conditionalFormatting>
  <conditionalFormatting sqref="J105">
    <cfRule type="cellIs" priority="17" dxfId="41" operator="equal" stopIfTrue="1">
      <formula>0</formula>
    </cfRule>
  </conditionalFormatting>
  <conditionalFormatting sqref="E112:F112">
    <cfRule type="cellIs" priority="16" dxfId="40" operator="equal" stopIfTrue="1">
      <formula>0</formula>
    </cfRule>
  </conditionalFormatting>
  <conditionalFormatting sqref="E15">
    <cfRule type="cellIs" priority="11" dxfId="31" operator="equal" stopIfTrue="1">
      <formula>98</formula>
    </cfRule>
    <cfRule type="cellIs" priority="12" dxfId="32" operator="equal" stopIfTrue="1">
      <formula>96</formula>
    </cfRule>
    <cfRule type="cellIs" priority="13" dxfId="33" operator="equal" stopIfTrue="1">
      <formula>42</formula>
    </cfRule>
    <cfRule type="cellIs" priority="14" dxfId="34" operator="equal" stopIfTrue="1">
      <formula>97</formula>
    </cfRule>
    <cfRule type="cellIs" priority="15" dxfId="35" operator="equal" stopIfTrue="1">
      <formula>33</formula>
    </cfRule>
  </conditionalFormatting>
  <conditionalFormatting sqref="F15">
    <cfRule type="cellIs" priority="6" dxfId="35" operator="equal" stopIfTrue="1">
      <formula>"Чужди средства"</formula>
    </cfRule>
    <cfRule type="cellIs" priority="7" dxfId="34" operator="equal" stopIfTrue="1">
      <formula>"СЕС - ДМП"</formula>
    </cfRule>
    <cfRule type="cellIs" priority="8" dxfId="33" operator="equal" stopIfTrue="1">
      <formula>"СЕС - РА"</formula>
    </cfRule>
    <cfRule type="cellIs" priority="9" dxfId="32" operator="equal" stopIfTrue="1">
      <formula>"СЕС - ДЕС"</formula>
    </cfRule>
    <cfRule type="cellIs" priority="10" dxfId="31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937007874015748" bottom="0.35433070866141736" header="0.31496062992125984" footer="0.31496062992125984"/>
  <pageSetup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2016-03-17T11:15:27Z</cp:lastPrinted>
  <dcterms:created xsi:type="dcterms:W3CDTF">1997-12-10T11:54:07Z</dcterms:created>
  <dcterms:modified xsi:type="dcterms:W3CDTF">2016-03-21T08:51:28Z</dcterms:modified>
  <cp:category/>
  <cp:version/>
  <cp:contentType/>
  <cp:contentStatus/>
</cp:coreProperties>
</file>