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'Sheet1'!$B$6:$J$112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<sst xmlns="http://schemas.openxmlformats.org/spreadsheetml/2006/main" count="2133" uniqueCount="1627">
  <si>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</si>
  <si>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</si>
  <si>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</si>
  <si>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</si>
  <si>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</si>
  <si>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</si>
  <si>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</si>
  <si>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</si>
  <si>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</si>
  <si>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</si>
  <si>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</si>
  <si>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</si>
  <si>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</si>
  <si>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</si>
  <si>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</si>
  <si>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</si>
  <si>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</si>
  <si>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</si>
  <si>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</si>
  <si>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</si>
  <si>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</si>
  <si>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</si>
  <si>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</si>
  <si>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</si>
  <si>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</si>
  <si>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</si>
  <si>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</si>
  <si>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</si>
  <si>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</si>
  <si>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</si>
  <si>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</si>
  <si>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</si>
  <si>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</si>
  <si>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</si>
  <si>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</si>
  <si>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</si>
  <si>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</si>
  <si>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</si>
  <si>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</si>
  <si>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</si>
  <si>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</si>
  <si>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</si>
  <si>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</si>
  <si>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</si>
  <si>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</si>
  <si>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</si>
  <si>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</si>
  <si>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</si>
  <si>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</si>
  <si>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</si>
  <si>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</si>
  <si>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</si>
  <si>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</si>
  <si>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</si>
  <si>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</si>
  <si>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</si>
  <si>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</si>
  <si>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</si>
  <si>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</si>
  <si>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</si>
  <si>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</si>
  <si>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</si>
  <si>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</si>
  <si>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</si>
  <si>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</si>
  <si>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</si>
  <si>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</si>
  <si>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</si>
  <si>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</si>
  <si>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</si>
  <si>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</si>
  <si>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</si>
  <si>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</si>
  <si>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</si>
  <si>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</si>
  <si>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</si>
  <si>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</si>
  <si>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</si>
  <si>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</si>
  <si>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</si>
  <si>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</si>
  <si>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</si>
  <si>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</si>
  <si>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</si>
  <si>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</si>
  <si>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</si>
  <si>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</si>
  <si>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</si>
  <si>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</si>
  <si>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</si>
  <si>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</si>
  <si>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</si>
  <si>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</si>
  <si>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</si>
  <si>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</si>
  <si>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</si>
  <si>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</si>
  <si>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</si>
  <si>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</si>
  <si>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</si>
  <si>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</si>
  <si>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</si>
  <si>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</si>
  <si>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</si>
  <si>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</si>
  <si>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</si>
  <si>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</si>
  <si>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</si>
  <si>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</si>
  <si>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</si>
  <si>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</si>
  <si>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</si>
  <si>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</si>
  <si>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</si>
  <si>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</si>
  <si>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</si>
  <si>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</si>
  <si>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</si>
  <si>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</si>
  <si>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</si>
  <si>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</si>
  <si>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</si>
  <si>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</si>
  <si>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</si>
  <si>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</si>
  <si>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</si>
  <si>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</si>
  <si>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</si>
  <si>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</si>
  <si>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</si>
  <si>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</si>
  <si>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</si>
  <si>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</si>
  <si>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</si>
  <si>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</si>
  <si>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</si>
  <si>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</si>
  <si>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</si>
  <si>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</si>
  <si>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</si>
  <si>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</si>
  <si>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</si>
  <si>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</si>
  <si>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</si>
  <si>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</si>
  <si>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</si>
  <si>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</si>
  <si>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</si>
  <si>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</si>
  <si>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</si>
  <si>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</si>
  <si>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</si>
  <si>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</si>
  <si>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</si>
  <si>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</si>
  <si>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</si>
  <si>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</si>
  <si>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</si>
  <si>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</si>
  <si>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</si>
  <si>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</si>
  <si>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</si>
  <si>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</si>
  <si>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</si>
  <si>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</si>
  <si>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</si>
  <si>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</si>
  <si>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</si>
  <si>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</si>
  <si>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</si>
  <si>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</si>
  <si>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</si>
  <si>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</si>
  <si>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</si>
  <si>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</si>
  <si>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</si>
  <si>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</si>
  <si>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</si>
  <si>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</si>
  <si>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</si>
  <si>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</si>
  <si>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</si>
  <si>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</si>
  <si>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</si>
  <si>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</si>
  <si>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</si>
  <si>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</si>
  <si>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</si>
  <si>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</si>
  <si>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</si>
  <si>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</si>
  <si>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</si>
  <si>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</si>
  <si>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</si>
  <si>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</si>
  <si>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</si>
  <si>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</si>
  <si>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</si>
  <si>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</si>
  <si>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</si>
  <si>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</si>
  <si>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</si>
  <si>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</si>
  <si>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</si>
  <si>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</si>
  <si>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</si>
  <si>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</si>
  <si>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</si>
  <si>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</si>
  <si>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</si>
  <si>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</si>
  <si>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</si>
  <si>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</si>
  <si>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</si>
  <si>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</si>
  <si>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</si>
  <si>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</si>
  <si>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</si>
  <si>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</si>
  <si>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</si>
  <si>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</si>
  <si>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</si>
  <si>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</si>
  <si>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</si>
  <si>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</si>
  <si>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</si>
  <si>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</si>
  <si>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</si>
  <si>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</si>
  <si>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</si>
  <si>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</si>
  <si>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</si>
  <si>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</si>
  <si>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</si>
  <si>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</si>
  <si>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</si>
  <si>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</si>
  <si>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</si>
  <si>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</si>
  <si>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</si>
  <si>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</si>
  <si>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</si>
  <si>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</si>
  <si>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</si>
  <si>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</si>
  <si>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</si>
  <si>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</si>
  <si>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</si>
  <si>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</si>
  <si>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</si>
  <si>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</si>
  <si>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</si>
  <si>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</si>
  <si>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</si>
  <si>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</si>
  <si>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</si>
  <si>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</si>
  <si>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</si>
  <si>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</si>
  <si>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</si>
  <si>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</si>
  <si>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</si>
  <si>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</si>
  <si>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</si>
  <si>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</si>
  <si>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</si>
  <si>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</si>
  <si>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</si>
  <si>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</si>
  <si>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</si>
  <si>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</si>
  <si>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</si>
  <si>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</si>
  <si>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</si>
  <si>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</si>
  <si>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</si>
  <si>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</si>
  <si>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</si>
  <si>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</si>
  <si>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</si>
  <si>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</si>
  <si>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</si>
  <si>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</si>
  <si>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</si>
  <si>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</si>
  <si>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</si>
  <si>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</si>
  <si>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</si>
  <si>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</si>
  <si>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</si>
  <si>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</si>
  <si>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</si>
  <si>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</si>
  <si>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</si>
  <si>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</si>
  <si>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</si>
  <si>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</si>
  <si>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</si>
  <si>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</si>
  <si>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</si>
  <si>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</si>
  <si>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</si>
  <si>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</si>
  <si>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</si>
  <si>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</si>
  <si>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</si>
  <si>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</si>
  <si>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</si>
  <si>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</si>
  <si>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</si>
  <si>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</si>
  <si>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</si>
  <si>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</si>
  <si>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</si>
  <si>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</si>
  <si>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</si>
  <si>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</si>
  <si>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</si>
  <si>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</si>
  <si>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</si>
  <si>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</si>
  <si>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</si>
  <si>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</si>
  <si>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</si>
  <si>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</si>
  <si>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</si>
  <si>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</si>
  <si>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</si>
  <si>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</si>
  <si>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</si>
  <si>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</si>
  <si>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</si>
  <si>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</si>
  <si>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</si>
  <si>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</si>
  <si>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</si>
  <si>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</si>
  <si>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</si>
  <si>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</si>
  <si>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</si>
  <si>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</si>
  <si>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</si>
  <si>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</si>
  <si>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</si>
  <si>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</si>
  <si>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</si>
  <si>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</si>
  <si>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</si>
  <si>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</si>
  <si>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</si>
  <si>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</si>
  <si>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</si>
  <si>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</si>
  <si>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</si>
  <si>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</si>
  <si>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</si>
  <si>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</si>
  <si>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</si>
  <si>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</si>
  <si>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</si>
  <si>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</si>
  <si>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</si>
  <si>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</si>
  <si>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</si>
  <si>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</si>
  <si>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</si>
  <si>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</si>
  <si>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</si>
  <si>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</si>
  <si>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</si>
  <si>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</si>
  <si>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</si>
  <si>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</si>
  <si>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</si>
  <si>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</si>
  <si>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</si>
  <si>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</si>
  <si>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</si>
  <si>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</si>
  <si>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</si>
  <si>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</si>
  <si>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</si>
  <si>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</si>
  <si>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</si>
  <si>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</si>
  <si>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</si>
  <si>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</si>
  <si>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</si>
  <si>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</si>
  <si>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</si>
  <si>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</si>
  <si>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</si>
  <si>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</si>
  <si>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</si>
  <si>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</si>
  <si>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</si>
  <si>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</si>
  <si>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</si>
  <si>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</si>
  <si>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</si>
  <si>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</si>
  <si>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</si>
  <si>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</si>
  <si>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</si>
  <si>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</si>
  <si>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</si>
  <si>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</si>
  <si>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</si>
  <si>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</si>
  <si>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</si>
  <si>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</si>
  <si>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</si>
  <si>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</si>
  <si>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</si>
  <si>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</si>
  <si>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</si>
  <si>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</si>
  <si>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</si>
  <si>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</si>
  <si>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</si>
  <si>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</si>
  <si>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</si>
  <si>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</si>
  <si>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</si>
  <si>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</si>
  <si>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</si>
  <si>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</si>
  <si>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</si>
  <si>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</si>
  <si>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</si>
  <si>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</si>
  <si>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</si>
  <si>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</si>
  <si>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</si>
  <si>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</si>
  <si>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</si>
  <si>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</si>
  <si>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</si>
  <si>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</si>
  <si>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</si>
  <si>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</si>
  <si>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</si>
  <si>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</si>
  <si>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</si>
  <si>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</si>
  <si>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</si>
  <si>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</si>
  <si>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</si>
  <si>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</si>
  <si>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</si>
  <si>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</si>
  <si>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</si>
  <si>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</si>
  <si>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</si>
  <si>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</si>
  <si>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</si>
  <si>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</si>
  <si>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</si>
  <si>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</si>
  <si>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</si>
  <si>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</si>
  <si>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</si>
  <si>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</si>
  <si>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</si>
  <si>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</si>
  <si>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</si>
  <si>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</si>
  <si>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</si>
  <si>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</si>
  <si>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</si>
  <si>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</si>
  <si>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</si>
  <si>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</si>
  <si>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</si>
  <si>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</si>
  <si>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</si>
  <si>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</si>
  <si>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</si>
  <si>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</si>
  <si>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</si>
  <si>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</si>
  <si>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</si>
  <si>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</si>
  <si>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</si>
  <si>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</si>
  <si>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</si>
  <si>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</si>
  <si>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</si>
  <si>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</si>
  <si>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</si>
  <si>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</si>
  <si>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</si>
  <si>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</si>
  <si>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</si>
  <si>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</si>
  <si>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</si>
  <si>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</si>
  <si>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</si>
  <si>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</si>
  <si>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</si>
  <si>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</si>
  <si>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</si>
  <si>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</si>
  <si>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</si>
  <si>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</si>
  <si>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</si>
  <si>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</si>
  <si>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</si>
  <si>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</si>
  <si>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</si>
  <si>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</si>
  <si>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</si>
  <si>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</si>
  <si>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</si>
  <si>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</si>
  <si>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</si>
  <si>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</si>
  <si>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</si>
  <si>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</si>
  <si>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</si>
  <si>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</si>
  <si>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</si>
  <si>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</si>
  <si>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</si>
  <si>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</si>
  <si>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</si>
  <si>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</si>
  <si>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</si>
  <si>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</si>
  <si>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</si>
  <si>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</si>
  <si>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</si>
  <si>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</si>
  <si>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</si>
  <si>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</si>
  <si>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</si>
  <si>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</si>
  <si>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</si>
  <si>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</si>
  <si>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</si>
  <si>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</si>
  <si>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</si>
  <si>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</si>
  <si>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</si>
  <si>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</si>
  <si>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</si>
  <si>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</si>
  <si>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</si>
  <si>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</si>
  <si>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</si>
  <si>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</si>
  <si>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</si>
  <si>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</si>
  <si>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</si>
  <si>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</si>
  <si>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</si>
  <si>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</si>
  <si>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</si>
  <si>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</si>
  <si>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</si>
  <si>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</si>
  <si>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</si>
  <si>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</si>
  <si>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</si>
  <si>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</si>
  <si>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</si>
  <si>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</si>
  <si>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</si>
  <si>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</si>
  <si>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</si>
  <si>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</si>
  <si>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</si>
  <si>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</si>
  <si>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</si>
  <si>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</si>
  <si>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</si>
  <si>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</si>
  <si>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</si>
  <si>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</si>
  <si>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</si>
  <si>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</si>
  <si>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</si>
  <si>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</si>
  <si>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</si>
  <si>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</si>
  <si>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</si>
  <si>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</si>
  <si>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</si>
  <si>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</si>
  <si>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</si>
  <si>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</si>
  <si>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</si>
  <si>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</si>
  <si>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</si>
  <si>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</si>
  <si>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</si>
  <si>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</si>
  <si>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</si>
  <si>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</si>
  <si>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</si>
  <si>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</si>
  <si>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</si>
  <si>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</si>
  <si>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</si>
  <si>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</si>
  <si>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</si>
  <si>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</si>
  <si>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</si>
  <si>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</si>
  <si>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</si>
  <si>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</si>
  <si>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</si>
  <si>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</si>
  <si>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</si>
  <si>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</si>
  <si>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</si>
  <si>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</si>
  <si>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</si>
  <si>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</si>
  <si>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</si>
  <si>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</si>
  <si>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</si>
  <si>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</si>
  <si>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</si>
  <si>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</si>
  <si>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</si>
  <si>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</si>
  <si>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</si>
  <si>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</si>
  <si>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</si>
  <si>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</si>
  <si>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</si>
  <si>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</si>
  <si>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</si>
  <si>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</si>
  <si>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</si>
  <si>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</si>
  <si>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</si>
  <si>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</si>
  <si>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</si>
  <si>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</si>
  <si>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</si>
  <si>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</si>
  <si>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</si>
  <si>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</si>
  <si>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</si>
  <si>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</si>
  <si>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</si>
  <si>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</si>
  <si>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</si>
  <si>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</si>
  <si>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</si>
  <si>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</si>
  <si>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</si>
  <si>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</si>
  <si>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</si>
  <si>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</si>
  <si>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</si>
  <si>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</si>
  <si>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</si>
  <si>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</si>
  <si>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</si>
  <si>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</si>
  <si>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</si>
  <si>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</si>
  <si>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</si>
  <si>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</si>
  <si>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</si>
  <si>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</si>
  <si>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</si>
  <si>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</si>
  <si>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</si>
  <si>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</si>
  <si>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</si>
  <si>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</si>
  <si>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</si>
  <si>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</si>
  <si>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</si>
  <si>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</si>
  <si>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</si>
  <si>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</si>
  <si>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</si>
  <si>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</si>
  <si>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</si>
  <si>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</si>
  <si>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</si>
  <si>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</si>
  <si>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</si>
  <si>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</si>
  <si>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</si>
  <si>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</si>
  <si>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</si>
  <si>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</si>
  <si>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</si>
  <si>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</si>
  <si>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</si>
  <si>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</si>
  <si>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</si>
  <si>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</si>
  <si>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</si>
  <si>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</si>
  <si>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</si>
  <si>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</si>
  <si>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</si>
  <si>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</si>
  <si>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</si>
  <si>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</si>
  <si>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</si>
  <si>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</si>
  <si>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</si>
  <si>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</si>
  <si>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</si>
  <si>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</si>
  <si>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</si>
  <si>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</si>
  <si>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</si>
  <si>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</si>
  <si>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</si>
  <si>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</si>
  <si>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</si>
  <si>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</si>
  <si>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</si>
  <si>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</si>
  <si>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</si>
  <si>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</si>
  <si>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</si>
  <si>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</si>
  <si>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</si>
  <si>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</si>
  <si>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</si>
  <si>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</si>
  <si>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</si>
  <si>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</si>
  <si>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</si>
  <si>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</si>
  <si>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</si>
  <si>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</si>
  <si>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</si>
  <si>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</si>
  <si>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</si>
  <si>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</si>
  <si>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</si>
  <si>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</si>
  <si>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</si>
  <si>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</si>
  <si>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</si>
  <si>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</si>
  <si>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</si>
  <si>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</si>
  <si>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</si>
  <si>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</si>
  <si>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</si>
  <si>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</si>
  <si>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</si>
  <si>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</si>
  <si>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</si>
  <si>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</si>
  <si>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</si>
  <si>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</si>
  <si>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</si>
  <si>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</si>
  <si>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</si>
  <si>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</si>
  <si>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</si>
  <si>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</si>
  <si>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</si>
  <si>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</si>
  <si>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</si>
  <si>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</si>
  <si>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</si>
  <si>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</si>
  <si>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</si>
  <si>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</si>
  <si>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</si>
  <si>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</si>
  <si>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</si>
  <si>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</si>
  <si>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</si>
  <si>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</si>
  <si>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</si>
  <si>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</si>
  <si>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</si>
  <si>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</si>
  <si>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</si>
  <si>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</si>
  <si>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</si>
  <si>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</si>
  <si>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</si>
  <si>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</si>
  <si>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</si>
  <si>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</si>
  <si>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</si>
  <si>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</si>
  <si>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</si>
  <si>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</si>
  <si>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</si>
  <si>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</si>
  <si>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</si>
  <si>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</si>
  <si>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</si>
  <si>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</si>
  <si>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</si>
  <si>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</si>
  <si>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</si>
  <si>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</si>
  <si>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</si>
  <si>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</si>
  <si>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</si>
  <si>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</si>
  <si>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</si>
  <si>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</si>
  <si>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</si>
  <si>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</si>
  <si>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</si>
  <si>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</si>
  <si>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</si>
  <si>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</si>
  <si>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</si>
  <si>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</si>
  <si>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</si>
  <si>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</si>
  <si>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</si>
  <si>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</si>
  <si>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</si>
  <si>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</si>
  <si>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</si>
  <si>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</si>
  <si>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</si>
  <si>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</si>
  <si>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</si>
  <si>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</si>
  <si>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</si>
  <si>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</si>
  <si>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</si>
  <si>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</si>
  <si>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</si>
  <si>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</si>
  <si>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</si>
  <si>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</si>
  <si>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</si>
  <si>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</si>
  <si>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</si>
  <si>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</si>
  <si>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</si>
  <si>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</si>
  <si>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</si>
  <si>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</si>
  <si>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</si>
  <si>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</si>
  <si>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</si>
  <si>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</si>
  <si>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</si>
  <si>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</si>
  <si>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</si>
  <si>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</si>
  <si>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</si>
  <si>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</si>
  <si>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</si>
  <si>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</si>
  <si>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</si>
  <si>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</si>
  <si>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</si>
  <si>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</si>
  <si>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</si>
  <si>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</si>
  <si>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</si>
  <si>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</si>
  <si>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</si>
  <si>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</si>
  <si>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</si>
  <si>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</si>
  <si>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</si>
  <si>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</si>
  <si>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</si>
  <si>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</si>
  <si>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</si>
  <si>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</si>
  <si>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</si>
  <si>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</si>
  <si>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</si>
  <si>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</si>
  <si>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</si>
  <si>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</si>
  <si>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</si>
  <si>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</si>
  <si>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</si>
  <si>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</si>
  <si>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</si>
  <si>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</si>
  <si>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</si>
  <si>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</si>
  <si>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</si>
  <si>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</si>
  <si>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</si>
  <si>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</si>
  <si>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</si>
  <si>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</si>
  <si>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</si>
  <si>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</si>
  <si>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</si>
  <si>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</si>
  <si>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</si>
  <si>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</si>
  <si>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</si>
  <si>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</si>
  <si>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</si>
  <si>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</si>
  <si>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</si>
  <si>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</si>
  <si>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</si>
  <si>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</si>
  <si>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</si>
  <si>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</si>
  <si>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</si>
  <si>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</si>
  <si>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</si>
  <si>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</si>
  <si>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</si>
  <si>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</si>
  <si>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</si>
  <si>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</si>
  <si>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</si>
  <si>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</si>
  <si>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</si>
  <si>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</si>
  <si>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</si>
  <si>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</si>
  <si>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</si>
  <si>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</si>
  <si>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</si>
  <si>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</si>
  <si>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</si>
  <si>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</si>
  <si>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</si>
  <si>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</si>
  <si>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</si>
  <si>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</si>
  <si>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</si>
  <si>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</si>
  <si>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</si>
  <si>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</si>
  <si>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</si>
  <si>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</si>
  <si>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</si>
  <si>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</si>
  <si>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</si>
  <si>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</si>
  <si>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</si>
  <si>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</si>
  <si>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</si>
  <si>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</si>
  <si>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</si>
  <si>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</si>
  <si>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</si>
  <si>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</si>
  <si>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</si>
  <si>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</si>
  <si>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</si>
  <si>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</si>
  <si>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</si>
  <si>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</si>
  <si>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</si>
  <si>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</si>
  <si>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</si>
  <si>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</si>
  <si>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</si>
  <si>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</si>
  <si>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</si>
  <si>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</si>
  <si>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</si>
  <si>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</si>
  <si>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</si>
  <si>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</si>
  <si>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</si>
  <si>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</si>
  <si>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</si>
  <si>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</si>
  <si>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</si>
  <si>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</si>
  <si>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</si>
  <si>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</si>
  <si>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</si>
  <si>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</si>
  <si>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</si>
  <si>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</si>
  <si>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</si>
  <si>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</si>
  <si>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</si>
  <si>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</si>
  <si>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</si>
  <si>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</si>
  <si>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</si>
  <si>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</si>
  <si>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</si>
  <si>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</si>
  <si>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</si>
  <si>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</si>
  <si>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</si>
  <si>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</si>
  <si>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</si>
  <si>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</si>
  <si>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</si>
  <si>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</si>
  <si>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</si>
  <si>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</si>
  <si>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</si>
  <si>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</si>
  <si>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</si>
  <si>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</si>
  <si>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</si>
  <si>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</si>
  <si>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</si>
  <si>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</si>
  <si>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</si>
  <si>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</si>
  <si>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</si>
  <si>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</si>
  <si>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</si>
  <si>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</si>
  <si>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</si>
  <si>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</si>
  <si>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</si>
  <si>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</si>
  <si>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</si>
  <si>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</si>
  <si>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</si>
  <si>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</si>
  <si>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</si>
  <si>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</si>
  <si>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</si>
  <si>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</si>
  <si>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</si>
  <si>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</si>
  <si>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</si>
  <si>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</si>
  <si>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</si>
  <si>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</si>
  <si>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</si>
  <si>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</si>
  <si>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</si>
  <si>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</si>
  <si>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</si>
  <si>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</si>
  <si>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</si>
  <si>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</si>
  <si>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</si>
  <si>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</si>
  <si>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</si>
  <si>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</si>
  <si>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</si>
  <si>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</si>
  <si>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</si>
  <si>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</si>
  <si>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</si>
  <si>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</si>
  <si>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</si>
  <si>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</si>
  <si>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</si>
  <si>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</si>
  <si>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</si>
  <si>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</si>
  <si>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</si>
  <si>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</si>
  <si>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</si>
  <si>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</si>
  <si>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</si>
  <si>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</si>
  <si>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</si>
  <si>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</si>
  <si>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</si>
  <si>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</si>
  <si>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</si>
  <si>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</si>
  <si>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</si>
  <si>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</si>
  <si>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</si>
  <si>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</si>
  <si>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</si>
  <si>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</si>
  <si>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</si>
  <si>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</si>
  <si>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</si>
  <si>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</si>
  <si>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</si>
  <si>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</si>
  <si>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</si>
  <si>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</si>
  <si>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</si>
  <si>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</si>
  <si>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</si>
  <si>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</si>
  <si>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</si>
  <si>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</si>
  <si>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</si>
  <si>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</si>
  <si>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</si>
  <si>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</si>
  <si>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</si>
  <si>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</si>
  <si>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</si>
  <si>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</si>
  <si>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</si>
  <si>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</si>
  <si>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</si>
  <si>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</si>
  <si>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</si>
  <si>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</si>
  <si>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</si>
  <si>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</si>
  <si>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</si>
  <si>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</si>
  <si>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</si>
  <si>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</si>
  <si>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</si>
  <si>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</si>
  <si>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</si>
  <si>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</si>
  <si>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</si>
  <si>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</si>
  <si>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</si>
  <si>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</si>
  <si>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</si>
  <si>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</si>
  <si>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</si>
  <si>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</si>
  <si>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</si>
  <si>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</si>
  <si>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</si>
  <si>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</si>
  <si>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</si>
  <si>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</si>
  <si>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</si>
  <si>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</si>
  <si>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</si>
  <si>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</si>
  <si>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</si>
  <si>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</si>
  <si>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</si>
  <si>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</si>
  <si>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</si>
  <si>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</si>
  <si>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</si>
  <si>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</si>
  <si>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</si>
  <si>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</si>
  <si>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</si>
  <si>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</si>
  <si>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</si>
  <si>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</si>
  <si>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</si>
  <si>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</si>
  <si>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</si>
  <si>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</si>
  <si>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</si>
  <si>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</si>
  <si>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</si>
  <si>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</si>
  <si>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</si>
  <si>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</si>
  <si>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</si>
  <si>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</si>
  <si>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</si>
  <si>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</si>
  <si>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</si>
  <si>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</si>
  <si>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</si>
  <si>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</si>
  <si>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</si>
  <si>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</si>
  <si>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</si>
  <si>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</si>
  <si>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</si>
  <si>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</si>
  <si>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</si>
  <si>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</si>
  <si>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</si>
  <si>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</si>
  <si>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</si>
  <si>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</si>
  <si>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</si>
  <si>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</si>
  <si>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</si>
  <si>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</si>
  <si>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</si>
  <si>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</si>
  <si>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</si>
  <si>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</si>
  <si>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</si>
  <si>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</si>
  <si>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</si>
  <si>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</si>
  <si>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</si>
  <si>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</si>
  <si>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</si>
  <si>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</si>
  <si>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</si>
  <si>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</si>
  <si>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</si>
  <si>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</si>
  <si>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</si>
  <si>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</si>
  <si>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</si>
  <si>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</si>
  <si>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</si>
  <si>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</si>
  <si>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</si>
  <si>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</si>
  <si>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</si>
  <si>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</si>
  <si>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</si>
  <si>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</si>
  <si>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</si>
  <si>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</si>
  <si>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</si>
  <si>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</si>
  <si>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</si>
  <si>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</si>
  <si>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</si>
  <si>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</si>
  <si>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</si>
  <si>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</si>
  <si>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</si>
  <si>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</si>
  <si>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</si>
  <si>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</si>
  <si>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</si>
  <si>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</si>
  <si>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</si>
  <si>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</si>
  <si>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</si>
  <si>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</si>
  <si>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</si>
  <si>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</si>
  <si>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</si>
  <si>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</si>
  <si>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</si>
  <si>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</si>
  <si>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</si>
  <si>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</si>
  <si>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</si>
  <si>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</si>
  <si>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</si>
  <si>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</si>
  <si>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</si>
  <si>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</si>
  <si>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</si>
  <si>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</si>
  <si>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</si>
  <si>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</si>
  <si>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</si>
  <si>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</si>
  <si>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</si>
  <si>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</si>
  <si>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</si>
  <si>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</si>
  <si>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</si>
  <si>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</si>
  <si>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</si>
  <si>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</si>
  <si>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</si>
  <si>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</si>
  <si>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</si>
  <si>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</si>
  <si>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</si>
  <si>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</si>
  <si>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</si>
  <si>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</si>
  <si>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</si>
  <si>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</si>
  <si>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</si>
  <si>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</si>
  <si>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</si>
  <si>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</si>
  <si>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</si>
  <si>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</si>
  <si>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</si>
  <si>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</si>
  <si>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</si>
  <si>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</si>
  <si>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</si>
  <si>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</si>
  <si>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</si>
  <si>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</si>
  <si>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</si>
  <si>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</si>
  <si>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</si>
  <si>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</si>
  <si>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</si>
  <si>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</si>
  <si>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</si>
  <si>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</si>
  <si>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</si>
  <si>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</si>
  <si>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</si>
  <si>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</si>
  <si>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</si>
  <si>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</si>
  <si>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</si>
  <si>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</si>
  <si>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</si>
  <si>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</si>
  <si>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</si>
  <si>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</si>
  <si>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</si>
  <si>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</si>
  <si>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</si>
  <si>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</si>
  <si>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</si>
  <si>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</si>
  <si>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</si>
  <si>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</si>
  <si>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</si>
  <si>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</si>
  <si>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</si>
  <si>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</si>
  <si>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</si>
  <si>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</si>
  <si>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</si>
  <si>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</si>
  <si>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</si>
  <si>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</si>
  <si>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</si>
  <si>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</si>
  <si>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</si>
  <si>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</si>
  <si>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</si>
  <si>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</si>
  <si>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</si>
  <si>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</si>
  <si>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</si>
  <si>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</si>
  <si>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</si>
  <si>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</si>
  <si>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</si>
  <si>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</si>
  <si>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</si>
  <si>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</si>
  <si>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</si>
  <si>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</si>
  <si>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</si>
  <si>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</si>
  <si>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</si>
  <si>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</si>
  <si>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</si>
  <si>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</si>
  <si>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</si>
  <si>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</si>
  <si>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</si>
  <si>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</si>
  <si>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</si>
  <si>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</si>
  <si>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</si>
  <si>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</si>
  <si>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</si>
  <si>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</si>
  <si>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</si>
  <si>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</si>
  <si>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</si>
  <si>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</si>
  <si>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</si>
  <si>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</si>
  <si>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</si>
  <si>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</si>
  <si>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</si>
  <si>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</si>
  <si>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</si>
  <si>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</si>
  <si>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</si>
  <si>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</si>
  <si>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</si>
  <si>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</si>
  <si>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</si>
  <si>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</si>
  <si>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</si>
  <si>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</si>
  <si>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</si>
  <si>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</si>
  <si>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</si>
  <si>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</si>
  <si>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</si>
  <si>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</si>
  <si>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</si>
  <si>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</si>
  <si>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</si>
  <si>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</si>
  <si>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</si>
  <si>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</si>
  <si>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</si>
  <si>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</si>
  <si>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</si>
  <si>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</si>
  <si>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</si>
  <si>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</si>
  <si>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</si>
  <si>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</si>
  <si>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</si>
  <si>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</si>
  <si>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</si>
  <si>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</si>
  <si>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</si>
  <si>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</si>
  <si>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</si>
  <si>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</si>
  <si>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</si>
  <si>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</si>
  <si>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</si>
  <si>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</si>
  <si>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</si>
  <si>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</si>
  <si>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</si>
  <si>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</si>
  <si>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</si>
  <si>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</si>
  <si>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</si>
  <si>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</si>
  <si>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</si>
  <si>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</si>
  <si>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</si>
  <si>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</si>
  <si>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</si>
  <si>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</si>
  <si>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</si>
  <si>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</si>
  <si>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</si>
  <si>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</si>
  <si>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</si>
  <si>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</si>
  <si>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</si>
  <si>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</si>
  <si>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</si>
  <si>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</si>
  <si>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</si>
  <si>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</si>
  <si>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</si>
  <si>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</si>
  <si>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</si>
  <si>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</si>
  <si>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</si>
  <si>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</si>
  <si>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</si>
  <si>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</si>
  <si>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</si>
  <si>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</si>
  <si>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</si>
  <si>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</si>
  <si>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</si>
  <si>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</si>
  <si>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</si>
  <si>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</si>
  <si>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</si>
  <si>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</si>
  <si>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</si>
  <si>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</si>
  <si>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</si>
  <si>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</si>
  <si>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</si>
  <si>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</si>
  <si>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</si>
  <si>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</si>
  <si>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</si>
  <si>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</si>
  <si>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</si>
  <si>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</si>
  <si>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</si>
  <si>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</si>
  <si>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</si>
  <si>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</si>
  <si>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</si>
  <si>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</si>
  <si>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</si>
  <si>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</si>
  <si>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</si>
  <si>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</si>
  <si>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</si>
  <si>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</si>
  <si>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</si>
  <si>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</si>
  <si>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</si>
  <si>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</si>
  <si>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</si>
  <si>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</si>
  <si>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</si>
  <si>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</si>
  <si>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</si>
  <si>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</si>
  <si>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</si>
  <si>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</si>
  <si>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</si>
  <si>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</si>
  <si>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</si>
  <si>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</si>
  <si>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</si>
  <si>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</si>
  <si>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</si>
  <si>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</si>
  <si>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</si>
  <si>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</si>
  <si>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</si>
  <si>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</si>
  <si>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</si>
  <si>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</si>
  <si>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</si>
  <si>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</si>
  <si>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</si>
  <si>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</si>
  <si>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</si>
  <si>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</si>
  <si>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</si>
  <si>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</si>
  <si>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</si>
  <si>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</si>
  <si>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</si>
  <si>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</si>
  <si>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</si>
  <si>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</si>
  <si>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</si>
  <si>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</si>
  <si>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</si>
  <si>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</si>
  <si>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</si>
  <si>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</si>
  <si>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</si>
  <si>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</si>
  <si>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</si>
  <si>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</si>
  <si>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</si>
  <si>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</si>
  <si>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</si>
  <si>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</si>
  <si>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</si>
  <si>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</si>
  <si>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</si>
  <si>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</si>
  <si>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</si>
  <si>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</si>
  <si>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</si>
  <si>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</si>
  <si>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</si>
  <si>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</si>
  <si>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</si>
  <si>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</si>
  <si>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</si>
  <si>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</si>
  <si>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</si>
  <si>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</si>
  <si>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</si>
  <si>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</si>
  <si>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</si>
  <si>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</si>
  <si>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</si>
  <si>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</si>
  <si>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</si>
  <si>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</si>
  <si>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</si>
  <si>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</si>
  <si>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</si>
  <si>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</si>
  <si>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</si>
  <si>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</si>
  <si>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</si>
  <si>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</si>
  <si>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</si>
  <si>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</si>
  <si>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</si>
  <si>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</si>
  <si>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</si>
  <si>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</si>
  <si>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</si>
  <si>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</si>
  <si>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</si>
  <si>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</si>
  <si>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</si>
  <si>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</si>
  <si>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</si>
  <si>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</si>
  <si>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</si>
  <si>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</si>
  <si>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</si>
  <si>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</si>
  <si>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</si>
  <si>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</si>
  <si>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</si>
  <si>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</si>
  <si>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</si>
  <si>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</si>
  <si>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</si>
  <si>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</si>
  <si>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</si>
  <si>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</si>
  <si>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</si>
  <si>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</si>
  <si>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</si>
  <si>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</si>
  <si>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</si>
  <si>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</si>
  <si>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</si>
  <si>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</si>
  <si>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</si>
  <si>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</si>
  <si>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</si>
  <si>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</si>
  <si>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</si>
  <si>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</si>
  <si>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</si>
  <si>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</si>
  <si>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</si>
  <si>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</si>
  <si>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</si>
  <si>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</si>
  <si>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</si>
  <si>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</si>
  <si>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</si>
  <si>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</si>
  <si>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</si>
  <si>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</si>
  <si>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</si>
  <si>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b1288</t>
  </si>
  <si>
    <t>d1133</t>
  </si>
  <si>
    <t>c1474</t>
  </si>
  <si>
    <t>ВАЛЕРИЯ АПОСТОЛОВА</t>
  </si>
  <si>
    <t>РУМЯНА ПЕТРОВА</t>
  </si>
  <si>
    <t>ВЕСЕЛИН ДАКОВ</t>
  </si>
  <si>
    <t>940 25 82</t>
  </si>
  <si>
    <t>МИНИСТЕРСКИ СЪВЕТ</t>
  </si>
  <si>
    <t>11.04.2016 г.</t>
  </si>
  <si>
    <t>ОТЧЕТ ЗА КАСОВОТО ИЗПЪЛНЕНИЕ НА СМЕТКИТЕ ЗА СРЕДСТВАТА ОТ ЕВРОПЕЙСКИЯ СЪЮЗ - ДМП</t>
  </si>
  <si>
    <t>СЕС - ДМП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</si>
</sst>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639</v>
      </c>
      <c r="F5" s="25" t="s">
        <v>639</v>
      </c>
      <c r="K5" s="161">
        <v>1</v>
      </c>
    </row>
    <row r="6" spans="3:11" ht="21">
      <c r="C6" s="30"/>
      <c r="D6" s="31"/>
      <c r="E6" s="29"/>
      <c r="F6" s="25" t="s">
        <v>639</v>
      </c>
      <c r="K6" s="161">
        <v>1</v>
      </c>
    </row>
    <row r="7" spans="2:11" ht="42" customHeight="1">
      <c r="B7" s="1072" t="e">
        <f>#REF!</f>
        <v>#REF!</v>
      </c>
      <c r="C7" s="1073"/>
      <c r="D7" s="1073"/>
      <c r="F7" s="32"/>
      <c r="K7" s="161">
        <v>1</v>
      </c>
    </row>
    <row r="8" spans="3:11" ht="21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74" t="e">
        <f>#REF!</f>
        <v>#REF!</v>
      </c>
      <c r="C9" s="1075"/>
      <c r="D9" s="107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4" t="e">
        <f>#REF!</f>
        <v>#REF!</v>
      </c>
      <c r="C12" s="1075"/>
      <c r="D12" s="1075"/>
      <c r="E12" s="32" t="s">
        <v>641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643</v>
      </c>
      <c r="K18" s="161">
        <v>1</v>
      </c>
    </row>
    <row r="19" spans="1:11" ht="21.75" thickBot="1">
      <c r="A19" s="40"/>
      <c r="B19" s="41"/>
      <c r="C19" s="1078" t="s">
        <v>644</v>
      </c>
      <c r="D19" s="994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593</v>
      </c>
      <c r="C20" s="993" t="s">
        <v>862</v>
      </c>
      <c r="D20" s="992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.75" thickBot="1">
      <c r="B21" s="45"/>
      <c r="C21" s="989" t="s">
        <v>648</v>
      </c>
      <c r="D21" s="990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21">
      <c r="A22" s="47">
        <v>5</v>
      </c>
      <c r="B22" s="48">
        <v>100</v>
      </c>
      <c r="C22" s="1076" t="s">
        <v>649</v>
      </c>
      <c r="D22" s="107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5" t="s">
        <v>650</v>
      </c>
      <c r="D23" s="102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5" t="s">
        <v>651</v>
      </c>
      <c r="D24" s="104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5" t="s">
        <v>1088</v>
      </c>
      <c r="D25" s="102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5" t="s">
        <v>652</v>
      </c>
      <c r="D26" s="102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5" t="s">
        <v>863</v>
      </c>
      <c r="D27" s="102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5" t="s">
        <v>653</v>
      </c>
      <c r="D28" s="102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5" t="s">
        <v>654</v>
      </c>
      <c r="D29" s="102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5" t="s">
        <v>655</v>
      </c>
      <c r="D30" s="102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5" t="s">
        <v>656</v>
      </c>
      <c r="D31" s="102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5" t="s">
        <v>657</v>
      </c>
      <c r="D32" s="102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5" t="s">
        <v>658</v>
      </c>
      <c r="D33" s="102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5" t="s">
        <v>659</v>
      </c>
      <c r="D34" s="102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5" t="s">
        <v>660</v>
      </c>
      <c r="D35" s="102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9" t="s">
        <v>661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9" t="s">
        <v>370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5" t="s">
        <v>371</v>
      </c>
      <c r="D38" s="102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5" t="s">
        <v>666</v>
      </c>
      <c r="D39" s="102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5" t="s">
        <v>667</v>
      </c>
      <c r="D40" s="102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5" t="s">
        <v>668</v>
      </c>
      <c r="D41" s="102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5" t="s">
        <v>451</v>
      </c>
      <c r="D43" s="102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5" t="s">
        <v>452</v>
      </c>
      <c r="D44" s="102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453</v>
      </c>
      <c r="C45" s="1025" t="s">
        <v>7</v>
      </c>
      <c r="D45" s="102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5" t="s">
        <v>8</v>
      </c>
      <c r="D46" s="102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5" t="s">
        <v>524</v>
      </c>
      <c r="D47" s="102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70" t="s">
        <v>525</v>
      </c>
      <c r="D48" s="1071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5" t="e">
        <f>$B$7</f>
        <v>#REF!</v>
      </c>
      <c r="C54" s="986"/>
      <c r="D54" s="98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7" t="e">
        <f>$B$9</f>
        <v>#REF!</v>
      </c>
      <c r="C56" s="988"/>
      <c r="D56" s="98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7" t="e">
        <f>$B$12</f>
        <v>#REF!</v>
      </c>
      <c r="C59" s="988"/>
      <c r="D59" s="988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66" t="s">
        <v>576</v>
      </c>
      <c r="D63" s="1067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60" t="s">
        <v>1198</v>
      </c>
      <c r="M63" s="1060" t="s">
        <v>1199</v>
      </c>
      <c r="N63" s="1060" t="s">
        <v>1200</v>
      </c>
      <c r="O63" s="1060" t="s">
        <v>1201</v>
      </c>
    </row>
    <row r="64" spans="2:15" s="40" customFormat="1" ht="49.5" customHeight="1" thickBot="1">
      <c r="B64" s="81" t="s">
        <v>593</v>
      </c>
      <c r="C64" s="993" t="s">
        <v>864</v>
      </c>
      <c r="D64" s="1063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68"/>
      <c r="M64" s="1068"/>
      <c r="N64" s="1061"/>
      <c r="O64" s="1061"/>
    </row>
    <row r="65" spans="2:15" s="40" customFormat="1" ht="21.75" thickBot="1">
      <c r="B65" s="82"/>
      <c r="C65" s="1064" t="s">
        <v>456</v>
      </c>
      <c r="D65" s="1065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69"/>
      <c r="M65" s="1069"/>
      <c r="N65" s="1062"/>
      <c r="O65" s="1062"/>
    </row>
    <row r="66" spans="1:15" s="50" customFormat="1" ht="34.5" customHeight="1">
      <c r="A66" s="57">
        <v>5</v>
      </c>
      <c r="B66" s="48">
        <v>100</v>
      </c>
      <c r="C66" s="1048" t="s">
        <v>457</v>
      </c>
      <c r="D66" s="103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9" t="s">
        <v>460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5" t="s">
        <v>732</v>
      </c>
      <c r="D68" s="102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5" t="s">
        <v>738</v>
      </c>
      <c r="D69" s="99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9" t="s">
        <v>739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9" t="s">
        <v>526</v>
      </c>
      <c r="D71" s="100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9" t="s">
        <v>900</v>
      </c>
      <c r="D72" s="100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9" t="s">
        <v>757</v>
      </c>
      <c r="D73" s="100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9" t="s">
        <v>759</v>
      </c>
      <c r="D74" s="100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7" t="s">
        <v>760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7" t="s">
        <v>761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7" t="s">
        <v>1614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9" t="s">
        <v>762</v>
      </c>
      <c r="D78" s="100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9" t="s">
        <v>774</v>
      </c>
      <c r="D80" s="100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9" t="s">
        <v>775</v>
      </c>
      <c r="D81" s="100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9" t="s">
        <v>776</v>
      </c>
      <c r="D82" s="100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9" t="s">
        <v>777</v>
      </c>
      <c r="D83" s="100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9" t="s">
        <v>1216</v>
      </c>
      <c r="D84" s="100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9" t="s">
        <v>1212</v>
      </c>
      <c r="D85" s="100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9" t="s">
        <v>1615</v>
      </c>
      <c r="D86" s="100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7" t="s">
        <v>786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9" t="s">
        <v>530</v>
      </c>
      <c r="D88" s="100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3" t="s">
        <v>787</v>
      </c>
      <c r="D89" s="105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3" t="s">
        <v>788</v>
      </c>
      <c r="D90" s="105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3" t="s">
        <v>250</v>
      </c>
      <c r="D91" s="105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3" t="s">
        <v>799</v>
      </c>
      <c r="D92" s="105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9" t="s">
        <v>800</v>
      </c>
      <c r="D93" s="100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5" t="s">
        <v>805</v>
      </c>
      <c r="D94" s="105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865</v>
      </c>
      <c r="C95" s="1057" t="s">
        <v>809</v>
      </c>
      <c r="D95" s="105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9" t="s">
        <v>810</v>
      </c>
      <c r="D96" s="105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5" t="e">
        <f>$B$7</f>
        <v>#REF!</v>
      </c>
      <c r="C99" s="986"/>
      <c r="D99" s="98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87" t="e">
        <f>$B$9</f>
        <v>#REF!</v>
      </c>
      <c r="C101" s="988"/>
      <c r="D101" s="988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7" t="e">
        <f>$B$12</f>
        <v>#REF!</v>
      </c>
      <c r="C104" s="988"/>
      <c r="D104" s="988"/>
      <c r="E104" s="73" t="s">
        <v>641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1.75" thickBot="1">
      <c r="A108" s="64"/>
      <c r="B108" s="132"/>
      <c r="C108" s="991" t="s">
        <v>1072</v>
      </c>
      <c r="D108" s="1049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50" t="s">
        <v>864</v>
      </c>
      <c r="D109" s="1051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1.75" thickBot="1">
      <c r="A110" s="64">
        <v>1</v>
      </c>
      <c r="B110" s="5"/>
      <c r="C110" s="1039" t="s">
        <v>311</v>
      </c>
      <c r="D110" s="990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1.75" thickBot="1">
      <c r="A111" s="64">
        <v>2</v>
      </c>
      <c r="B111" s="8"/>
      <c r="C111" s="1052" t="s">
        <v>533</v>
      </c>
      <c r="D111" s="9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7" t="s">
        <v>1073</v>
      </c>
      <c r="D112" s="103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5" t="s">
        <v>534</v>
      </c>
      <c r="D113" s="102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1" t="s">
        <v>918</v>
      </c>
      <c r="D114" s="99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8" t="s">
        <v>791</v>
      </c>
      <c r="D115" s="103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9" t="s">
        <v>792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4" t="s">
        <v>793</v>
      </c>
      <c r="D117" s="103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1" t="s">
        <v>794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1" t="s">
        <v>314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1" t="s">
        <v>843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6" t="s">
        <v>796</v>
      </c>
      <c r="D123" s="104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30" t="s">
        <v>312</v>
      </c>
      <c r="D124" s="103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9" t="s">
        <v>313</v>
      </c>
      <c r="D125" s="9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35" t="s">
        <v>1062</v>
      </c>
      <c r="D126" s="103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7" t="s">
        <v>1063</v>
      </c>
      <c r="D127" s="103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5" t="s">
        <v>867</v>
      </c>
      <c r="D128" s="102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5" t="s">
        <v>797</v>
      </c>
      <c r="D129" s="104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5" t="s">
        <v>798</v>
      </c>
      <c r="D130" s="99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30" t="s">
        <v>1061</v>
      </c>
      <c r="D132" s="103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5" t="e">
        <f>$B$7</f>
        <v>#REF!</v>
      </c>
      <c r="C136" s="986"/>
      <c r="D136" s="98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87" t="e">
        <f>$B$9</f>
        <v>#REF!</v>
      </c>
      <c r="C138" s="988"/>
      <c r="D138" s="988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7" t="e">
        <f>$B$12</f>
        <v>#REF!</v>
      </c>
      <c r="C141" s="988"/>
      <c r="D141" s="988"/>
      <c r="E141" s="73" t="s">
        <v>641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1.7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1.7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5" t="e">
        <f>$B$7</f>
        <v>#REF!</v>
      </c>
      <c r="C152" s="986"/>
      <c r="D152" s="98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87" t="e">
        <f>$B$9</f>
        <v>#REF!</v>
      </c>
      <c r="C154" s="988"/>
      <c r="D154" s="988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7" t="e">
        <f>$B$12</f>
        <v>#REF!</v>
      </c>
      <c r="C157" s="988"/>
      <c r="D157" s="988"/>
      <c r="E157" s="73" t="s">
        <v>641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1.75" thickBot="1">
      <c r="A161" s="97"/>
      <c r="B161" s="106"/>
      <c r="C161" s="991" t="s">
        <v>840</v>
      </c>
      <c r="D161" s="992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593</v>
      </c>
      <c r="C162" s="993" t="s">
        <v>864</v>
      </c>
      <c r="D162" s="994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1.75" thickBot="1">
      <c r="A163" s="97">
        <v>1</v>
      </c>
      <c r="B163" s="133"/>
      <c r="C163" s="989" t="s">
        <v>841</v>
      </c>
      <c r="D163" s="990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2" t="s">
        <v>1065</v>
      </c>
      <c r="D164" s="103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9" t="s">
        <v>1066</v>
      </c>
      <c r="D165" s="100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9" t="s">
        <v>1067</v>
      </c>
      <c r="D166" s="100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7" t="s">
        <v>1068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8" t="s">
        <v>1069</v>
      </c>
      <c r="D168" s="102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9" t="s">
        <v>868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5" t="s">
        <v>869</v>
      </c>
      <c r="D170" s="99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5" t="s">
        <v>157</v>
      </c>
      <c r="D171" s="99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5" t="s">
        <v>870</v>
      </c>
      <c r="D172" s="102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9" t="s">
        <v>158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9" t="s">
        <v>159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5" t="s">
        <v>328</v>
      </c>
      <c r="D175" s="99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5" t="s">
        <v>1074</v>
      </c>
      <c r="D176" s="99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1" t="s">
        <v>919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9" t="s">
        <v>163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1" t="s">
        <v>1075</v>
      </c>
      <c r="D179" s="102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5" t="s">
        <v>871</v>
      </c>
      <c r="D180" s="99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9" t="s">
        <v>872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5" t="s">
        <v>873</v>
      </c>
      <c r="D182" s="102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5" t="s">
        <v>874</v>
      </c>
      <c r="D183" s="99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7" t="s">
        <v>535</v>
      </c>
      <c r="D184" s="99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3" t="s">
        <v>1095</v>
      </c>
      <c r="D185" s="99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5" t="e">
        <f>$B$7</f>
        <v>#REF!</v>
      </c>
      <c r="C189" s="986"/>
      <c r="D189" s="98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1.75" thickBot="1">
      <c r="B191" s="987" t="e">
        <f>$B$9</f>
        <v>#REF!</v>
      </c>
      <c r="C191" s="988"/>
      <c r="D191" s="98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7" t="e">
        <f>$B$12</f>
        <v>#REF!</v>
      </c>
      <c r="C194" s="988"/>
      <c r="D194" s="988"/>
      <c r="E194" s="73" t="s">
        <v>641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1.75" thickBot="1">
      <c r="B198" s="147" t="s">
        <v>593</v>
      </c>
      <c r="C198" s="1003" t="s">
        <v>875</v>
      </c>
      <c r="D198" s="994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4"/>
      <c r="D199" s="992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21">
      <c r="B200" s="149" t="s">
        <v>876</v>
      </c>
      <c r="C200" s="1017" t="s">
        <v>877</v>
      </c>
      <c r="D200" s="10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878</v>
      </c>
      <c r="C201" s="1010" t="s">
        <v>879</v>
      </c>
      <c r="D201" s="101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880</v>
      </c>
      <c r="C202" s="1010" t="s">
        <v>881</v>
      </c>
      <c r="D202" s="101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882</v>
      </c>
      <c r="C203" s="1013" t="s">
        <v>883</v>
      </c>
      <c r="D203" s="10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884</v>
      </c>
      <c r="C204" s="1015" t="s">
        <v>885</v>
      </c>
      <c r="D204" s="10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12" t="s">
        <v>887</v>
      </c>
      <c r="D205" s="101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888</v>
      </c>
      <c r="C206" s="1006" t="s">
        <v>889</v>
      </c>
      <c r="D206" s="100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890</v>
      </c>
      <c r="C207" s="1006" t="s">
        <v>891</v>
      </c>
      <c r="D207" s="100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892</v>
      </c>
      <c r="C208" s="1008" t="s">
        <v>893</v>
      </c>
      <c r="D208" s="100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01" t="s">
        <v>894</v>
      </c>
      <c r="D209" s="100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N15" sqref="N15"/>
    </sheetView>
  </sheetViews>
  <sheetFormatPr defaultColWidth="9.00390625" defaultRowHeight="12.75"/>
  <cols>
    <col min="1" max="1" width="3.875" style="422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375" style="633" customWidth="1"/>
    <col min="15" max="15" width="13.375" style="633" customWidth="1"/>
    <col min="16" max="17" width="11.125" style="633" customWidth="1"/>
    <col min="18" max="18" width="16.25390625" style="633" hidden="1" customWidth="1"/>
    <col min="19" max="19" width="15.00390625" style="633" hidden="1" customWidth="1"/>
    <col min="20" max="20" width="15.00390625" style="634" customWidth="1"/>
    <col min="21" max="21" width="15.75390625" style="633" hidden="1" customWidth="1"/>
    <col min="22" max="22" width="15.25390625" style="633" hidden="1" customWidth="1"/>
    <col min="23" max="16384" width="9.125" style="633" customWidth="1"/>
  </cols>
  <sheetData>
    <row r="1" spans="2:10" ht="18.7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.7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.7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1623</v>
      </c>
      <c r="C11" s="921"/>
      <c r="D11" s="921"/>
      <c r="E11" s="917" t="s">
        <v>1203</v>
      </c>
      <c r="F11" s="918">
        <v>42460</v>
      </c>
      <c r="G11" s="924" t="s">
        <v>1197</v>
      </c>
      <c r="H11" s="925">
        <v>695025</v>
      </c>
      <c r="I11" s="1080">
        <v>0</v>
      </c>
      <c r="J11" s="1081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082" t="s">
        <v>1202</v>
      </c>
      <c r="J12" s="1082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083"/>
      <c r="J13" s="1083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083"/>
      <c r="J14" s="1083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97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084" t="s">
        <v>1153</v>
      </c>
      <c r="F17" s="1086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085"/>
      <c r="F18" s="1087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.7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140365</v>
      </c>
      <c r="G38" s="569">
        <v>0</v>
      </c>
      <c r="H38" s="570">
        <v>0</v>
      </c>
      <c r="I38" s="570">
        <v>0</v>
      </c>
      <c r="J38" s="571">
        <v>140365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21320</v>
      </c>
      <c r="G39" s="530">
        <v>0</v>
      </c>
      <c r="H39" s="531">
        <v>0</v>
      </c>
      <c r="I39" s="531">
        <v>0</v>
      </c>
      <c r="J39" s="532">
        <v>21320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16279</v>
      </c>
      <c r="G40" s="554">
        <v>0</v>
      </c>
      <c r="H40" s="555">
        <v>0</v>
      </c>
      <c r="I40" s="555">
        <v>0</v>
      </c>
      <c r="J40" s="556">
        <v>16279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6199</v>
      </c>
      <c r="G41" s="554">
        <v>0</v>
      </c>
      <c r="H41" s="555">
        <v>0</v>
      </c>
      <c r="I41" s="555">
        <v>0</v>
      </c>
      <c r="J41" s="556">
        <v>6199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85902</v>
      </c>
      <c r="G42" s="554">
        <v>0</v>
      </c>
      <c r="H42" s="555">
        <v>0</v>
      </c>
      <c r="I42" s="555">
        <v>0</v>
      </c>
      <c r="J42" s="556">
        <v>85902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10665</v>
      </c>
      <c r="G48" s="554">
        <v>0</v>
      </c>
      <c r="H48" s="555">
        <v>0</v>
      </c>
      <c r="I48" s="555">
        <v>0</v>
      </c>
      <c r="J48" s="556">
        <v>10665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103888</v>
      </c>
      <c r="G54" s="587">
        <v>0</v>
      </c>
      <c r="H54" s="588">
        <v>0</v>
      </c>
      <c r="I54" s="484">
        <v>0</v>
      </c>
      <c r="J54" s="589">
        <v>103888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103888</v>
      </c>
      <c r="G56" s="593">
        <v>0</v>
      </c>
      <c r="H56" s="594">
        <v>0</v>
      </c>
      <c r="I56" s="594">
        <v>0</v>
      </c>
      <c r="J56" s="595">
        <v>103888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-36477</v>
      </c>
      <c r="G62" s="605">
        <v>0</v>
      </c>
      <c r="H62" s="606">
        <v>0</v>
      </c>
      <c r="I62" s="606">
        <v>0</v>
      </c>
      <c r="J62" s="607">
        <v>-36477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36477</v>
      </c>
      <c r="G64" s="608">
        <v>0</v>
      </c>
      <c r="H64" s="609">
        <v>0</v>
      </c>
      <c r="I64" s="609">
        <v>0</v>
      </c>
      <c r="J64" s="610">
        <v>36477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6.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34658</v>
      </c>
      <c r="G84" s="596">
        <v>0</v>
      </c>
      <c r="H84" s="597">
        <v>0</v>
      </c>
      <c r="I84" s="597">
        <v>0</v>
      </c>
      <c r="J84" s="598">
        <v>34658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34658</v>
      </c>
      <c r="G86" s="620">
        <v>0</v>
      </c>
      <c r="H86" s="621">
        <v>0</v>
      </c>
      <c r="I86" s="621">
        <v>0</v>
      </c>
      <c r="J86" s="622">
        <v>34658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1819</v>
      </c>
      <c r="G87" s="590">
        <v>0</v>
      </c>
      <c r="H87" s="591">
        <v>0</v>
      </c>
      <c r="I87" s="591">
        <v>0</v>
      </c>
      <c r="J87" s="592">
        <v>1819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6.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6.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6.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6.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6.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6.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6.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6.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1622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088" t="s">
        <v>1130</v>
      </c>
      <c r="H106" s="1088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079" t="s">
        <v>1619</v>
      </c>
      <c r="F108" s="1079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.7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079" t="s">
        <v>1620</v>
      </c>
      <c r="F112" s="1079"/>
      <c r="G112" s="883"/>
      <c r="H112" s="403"/>
      <c r="I112" s="1079" t="s">
        <v>1621</v>
      </c>
      <c r="J112" s="1079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1618</v>
      </c>
      <c r="I2" s="10"/>
    </row>
    <row r="3" spans="1:9" ht="12.75">
      <c r="A3" s="10" t="s">
        <v>848</v>
      </c>
      <c r="B3" s="10" t="s">
        <v>1616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1617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96">
        <f>$B$7</f>
        <v>0</v>
      </c>
      <c r="J14" s="1097"/>
      <c r="K14" s="1097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8">
        <f>$B$9</f>
        <v>0</v>
      </c>
      <c r="J16" s="1099"/>
      <c r="K16" s="1100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101">
        <f>$B$12</f>
        <v>0</v>
      </c>
      <c r="J19" s="1102"/>
      <c r="K19" s="1103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7" t="s">
        <v>457</v>
      </c>
      <c r="K30" s="110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10" t="s">
        <v>460</v>
      </c>
      <c r="K33" s="1110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1" t="s">
        <v>732</v>
      </c>
      <c r="K39" s="1111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4" t="s">
        <v>854</v>
      </c>
      <c r="K47" s="110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10" t="s">
        <v>739</v>
      </c>
      <c r="K48" s="1110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1" t="s">
        <v>526</v>
      </c>
      <c r="K66" s="1091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1" t="s">
        <v>900</v>
      </c>
      <c r="K70" s="1091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1" t="s">
        <v>757</v>
      </c>
      <c r="K76" s="1091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1" t="s">
        <v>759</v>
      </c>
      <c r="K79" s="1106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9" t="s">
        <v>760</v>
      </c>
      <c r="K80" s="1108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9" t="s">
        <v>761</v>
      </c>
      <c r="K81" s="1108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9" t="s">
        <v>1210</v>
      </c>
      <c r="K82" s="1108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1" t="s">
        <v>762</v>
      </c>
      <c r="K83" s="1091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1" t="s">
        <v>774</v>
      </c>
      <c r="K97" s="1091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1" t="s">
        <v>775</v>
      </c>
      <c r="K98" s="1091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1" t="s">
        <v>776</v>
      </c>
      <c r="K99" s="1091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1" t="s">
        <v>777</v>
      </c>
      <c r="K100" s="1091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1" t="s">
        <v>1216</v>
      </c>
      <c r="K107" s="1091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1" t="s">
        <v>1212</v>
      </c>
      <c r="K111" s="1091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1" t="s">
        <v>1213</v>
      </c>
      <c r="K112" s="1091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9" t="s">
        <v>786</v>
      </c>
      <c r="K113" s="110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1" t="s">
        <v>530</v>
      </c>
      <c r="K114" s="1091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0" t="s">
        <v>787</v>
      </c>
      <c r="K117" s="1090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0" t="s">
        <v>788</v>
      </c>
      <c r="K118" s="1090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0" t="s">
        <v>250</v>
      </c>
      <c r="K126" s="1090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0" t="s">
        <v>799</v>
      </c>
      <c r="K129" s="1090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1" t="s">
        <v>800</v>
      </c>
      <c r="K130" s="1091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92" t="s">
        <v>1112</v>
      </c>
      <c r="K135" s="1093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094" t="s">
        <v>809</v>
      </c>
      <c r="K140" s="1095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.7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.7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96">
        <f>$B$7</f>
        <v>0</v>
      </c>
      <c r="J148" s="1097"/>
      <c r="K148" s="1097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8">
        <f>$B$9</f>
        <v>0</v>
      </c>
      <c r="J150" s="1099"/>
      <c r="K150" s="1100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101">
        <f>$B$12</f>
        <v>0</v>
      </c>
      <c r="J153" s="1102"/>
      <c r="K153" s="1103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89" t="s">
        <v>310</v>
      </c>
      <c r="J181" s="1089"/>
      <c r="K181" s="1089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.75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.75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.75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.75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00390625" defaultRowHeight="12.75"/>
  <cols>
    <col min="1" max="1" width="48.125" style="195" hidden="1" customWidth="1"/>
    <col min="2" max="2" width="127.75390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9.5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.75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.75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.75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.75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.75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9.5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.75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9.5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.75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.75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.75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.75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9.5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.75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9.5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.75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.75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9.5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9.5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.75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.75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.75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.75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.75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.75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.75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.75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9.5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9.5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.75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.75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.75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.75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.75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.75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.75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.75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.75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.75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.75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.75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.75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.75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.75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.75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.75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.75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.75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.75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.75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.75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.75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.75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20.25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.75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.75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.75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.75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.75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.75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.75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.75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.75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.75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.75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.75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.75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.75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.75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.75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.75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.75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.75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.75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.75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9.5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.75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.75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.75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.75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.75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.75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.75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.75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.75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9.5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9.5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.75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.75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.75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.75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20.25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.75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.75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.75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.75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.75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.75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.75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.75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.75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.75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20.25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.75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.75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.75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.75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.75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.75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.75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.75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.75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20.25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.75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.75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.75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.75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20.25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9.5">
      <c r="A710" s="212"/>
      <c r="B710" s="218"/>
      <c r="C710" s="200"/>
      <c r="D710" s="212"/>
      <c r="E710" s="202"/>
    </row>
    <row r="711" spans="1:5" ht="14.2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4.25">
      <c r="A712" s="979"/>
      <c r="B712" s="980">
        <v>42400</v>
      </c>
      <c r="C712" s="979" t="s">
        <v>1602</v>
      </c>
      <c r="D712" s="209"/>
      <c r="E712" s="209"/>
    </row>
    <row r="713" spans="1:5" ht="14.25">
      <c r="A713" s="979"/>
      <c r="B713" s="980">
        <v>42429</v>
      </c>
      <c r="C713" s="979" t="s">
        <v>1603</v>
      </c>
      <c r="D713" s="209"/>
      <c r="E713" s="209"/>
    </row>
    <row r="714" spans="1:5" ht="14.25">
      <c r="A714" s="979"/>
      <c r="B714" s="980">
        <v>42460</v>
      </c>
      <c r="C714" s="979" t="s">
        <v>1604</v>
      </c>
      <c r="D714" s="209"/>
      <c r="E714" s="209"/>
    </row>
    <row r="715" spans="1:3" ht="14.25">
      <c r="A715" s="979"/>
      <c r="B715" s="980">
        <v>42490</v>
      </c>
      <c r="C715" s="979" t="s">
        <v>1605</v>
      </c>
    </row>
    <row r="716" spans="1:3" ht="14.25">
      <c r="A716" s="979"/>
      <c r="B716" s="980">
        <v>42521</v>
      </c>
      <c r="C716" s="979" t="s">
        <v>1606</v>
      </c>
    </row>
    <row r="717" spans="1:3" ht="14.25">
      <c r="A717" s="979"/>
      <c r="B717" s="980">
        <v>42551</v>
      </c>
      <c r="C717" s="979" t="s">
        <v>1607</v>
      </c>
    </row>
    <row r="718" spans="1:3" ht="14.25">
      <c r="A718" s="979"/>
      <c r="B718" s="980">
        <v>42582</v>
      </c>
      <c r="C718" s="979" t="s">
        <v>1608</v>
      </c>
    </row>
    <row r="719" spans="1:3" ht="14.25">
      <c r="A719" s="979"/>
      <c r="B719" s="980">
        <v>42613</v>
      </c>
      <c r="C719" s="979" t="s">
        <v>1609</v>
      </c>
    </row>
    <row r="720" spans="1:3" ht="14.25">
      <c r="A720" s="979"/>
      <c r="B720" s="980">
        <v>42643</v>
      </c>
      <c r="C720" s="979" t="s">
        <v>1610</v>
      </c>
    </row>
    <row r="721" spans="1:3" ht="14.25">
      <c r="A721" s="979"/>
      <c r="B721" s="980">
        <v>42674</v>
      </c>
      <c r="C721" s="979" t="s">
        <v>1611</v>
      </c>
    </row>
    <row r="722" spans="1:3" ht="14.25">
      <c r="A722" s="979"/>
      <c r="B722" s="980">
        <v>42704</v>
      </c>
      <c r="C722" s="979" t="s">
        <v>1612</v>
      </c>
    </row>
    <row r="723" spans="1:3" ht="14.2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Иванка Станкулова</cp:lastModifiedBy>
  <cp:lastPrinted>2016-04-28T09:19:49Z</cp:lastPrinted>
  <dcterms:created xsi:type="dcterms:W3CDTF">1997-12-10T11:54:07Z</dcterms:created>
  <dcterms:modified xsi:type="dcterms:W3CDTF">2016-04-28T09:20:00Z</dcterms:modified>
  <cp:category/>
  <cp:version/>
  <cp:contentType/>
  <cp:contentStatus/>
</cp:coreProperties>
</file>